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203496\Documents\"/>
    </mc:Choice>
  </mc:AlternateContent>
  <bookViews>
    <workbookView xWindow="0" yWindow="0" windowWidth="24000" windowHeight="9780" activeTab="1"/>
  </bookViews>
  <sheets>
    <sheet name="relatorio" sheetId="1" r:id="rId1"/>
    <sheet name="Conferência" sheetId="2" r:id="rId2"/>
  </sheets>
  <calcPr calcId="162913"/>
</workbook>
</file>

<file path=xl/calcChain.xml><?xml version="1.0" encoding="utf-8"?>
<calcChain xmlns="http://schemas.openxmlformats.org/spreadsheetml/2006/main">
  <c r="K318" i="2" l="1"/>
  <c r="J318" i="2"/>
  <c r="I318" i="2"/>
  <c r="K317" i="2"/>
  <c r="J317" i="2"/>
  <c r="I317" i="2"/>
  <c r="K316" i="2"/>
  <c r="J316" i="2"/>
  <c r="I316" i="2"/>
  <c r="K315" i="2"/>
  <c r="J315" i="2"/>
  <c r="I315" i="2"/>
  <c r="K314" i="2"/>
  <c r="J314" i="2"/>
  <c r="I314" i="2"/>
  <c r="K313" i="2"/>
  <c r="J313" i="2"/>
  <c r="I313" i="2"/>
  <c r="K312" i="2"/>
  <c r="J312" i="2"/>
  <c r="I312" i="2"/>
  <c r="K311" i="2"/>
  <c r="J311" i="2"/>
  <c r="I311" i="2"/>
  <c r="K310" i="2"/>
  <c r="J310" i="2"/>
  <c r="I310" i="2"/>
  <c r="K309" i="2"/>
  <c r="J309" i="2"/>
  <c r="I309" i="2"/>
  <c r="K308" i="2"/>
  <c r="J308" i="2"/>
  <c r="I308" i="2"/>
  <c r="K307" i="2"/>
  <c r="J307" i="2"/>
  <c r="I307" i="2"/>
  <c r="K306" i="2"/>
  <c r="J306" i="2"/>
  <c r="I306" i="2"/>
  <c r="K305" i="2"/>
  <c r="J305" i="2"/>
  <c r="I305" i="2"/>
  <c r="K304" i="2"/>
  <c r="J304" i="2"/>
  <c r="I304" i="2"/>
  <c r="K303" i="2"/>
  <c r="J303" i="2"/>
  <c r="I303" i="2"/>
  <c r="K302" i="2"/>
  <c r="J302" i="2"/>
  <c r="I302" i="2"/>
  <c r="K301" i="2"/>
  <c r="J301" i="2"/>
  <c r="I301" i="2"/>
  <c r="K300" i="2"/>
  <c r="J300" i="2"/>
  <c r="I300" i="2"/>
  <c r="K299" i="2"/>
  <c r="J299" i="2"/>
  <c r="I299" i="2"/>
  <c r="K298" i="2"/>
  <c r="J298" i="2"/>
  <c r="I298" i="2"/>
  <c r="K297" i="2"/>
  <c r="J297" i="2"/>
  <c r="I297" i="2"/>
  <c r="K296" i="2"/>
  <c r="J296" i="2"/>
  <c r="I296" i="2"/>
  <c r="K295" i="2"/>
  <c r="J295" i="2"/>
  <c r="I295" i="2"/>
  <c r="K294" i="2"/>
  <c r="J294" i="2"/>
  <c r="I294" i="2"/>
  <c r="K293" i="2"/>
  <c r="J293" i="2"/>
  <c r="I293" i="2"/>
  <c r="K292" i="2"/>
  <c r="J292" i="2"/>
  <c r="I292" i="2"/>
  <c r="K291" i="2"/>
  <c r="J291" i="2"/>
  <c r="I291" i="2"/>
  <c r="K290" i="2"/>
  <c r="J290" i="2"/>
  <c r="I290" i="2"/>
  <c r="K289" i="2"/>
  <c r="J289" i="2"/>
  <c r="I289" i="2"/>
  <c r="K288" i="2"/>
  <c r="J288" i="2"/>
  <c r="I288" i="2"/>
  <c r="K287" i="2"/>
  <c r="J287" i="2"/>
  <c r="I287" i="2"/>
  <c r="K286" i="2"/>
  <c r="J286" i="2"/>
  <c r="I286" i="2"/>
  <c r="K285" i="2"/>
  <c r="J285" i="2"/>
  <c r="I285" i="2"/>
  <c r="K284" i="2"/>
  <c r="J284" i="2"/>
  <c r="I284" i="2"/>
  <c r="K283" i="2"/>
  <c r="J283" i="2"/>
  <c r="I283" i="2"/>
  <c r="K282" i="2"/>
  <c r="J282" i="2"/>
  <c r="I282" i="2"/>
  <c r="K281" i="2"/>
  <c r="J281" i="2"/>
  <c r="I281" i="2"/>
  <c r="K280" i="2"/>
  <c r="J280" i="2"/>
  <c r="I280" i="2"/>
  <c r="K279" i="2"/>
  <c r="J279" i="2"/>
  <c r="I279" i="2"/>
  <c r="K278" i="2"/>
  <c r="J278" i="2"/>
  <c r="I278" i="2"/>
  <c r="K277" i="2"/>
  <c r="J277" i="2"/>
  <c r="I277" i="2"/>
  <c r="K276" i="2"/>
  <c r="J276" i="2"/>
  <c r="I276" i="2"/>
  <c r="K275" i="2"/>
  <c r="J275" i="2"/>
  <c r="I275" i="2"/>
  <c r="K274" i="2"/>
  <c r="J274" i="2"/>
  <c r="I274" i="2"/>
  <c r="K273" i="2"/>
  <c r="J273" i="2"/>
  <c r="I273" i="2"/>
  <c r="K272" i="2"/>
  <c r="J272" i="2"/>
  <c r="I272" i="2"/>
  <c r="K271" i="2"/>
  <c r="J271" i="2"/>
  <c r="I271" i="2"/>
  <c r="K270" i="2"/>
  <c r="J270" i="2"/>
  <c r="I270" i="2"/>
  <c r="K269" i="2"/>
  <c r="J269" i="2"/>
  <c r="I269" i="2"/>
  <c r="K268" i="2"/>
  <c r="J268" i="2"/>
  <c r="I268" i="2"/>
  <c r="K267" i="2"/>
  <c r="J267" i="2"/>
  <c r="I267" i="2"/>
  <c r="K266" i="2"/>
  <c r="J266" i="2"/>
  <c r="I266" i="2"/>
  <c r="K265" i="2"/>
  <c r="J265" i="2"/>
  <c r="I265" i="2"/>
  <c r="K264" i="2"/>
  <c r="J264" i="2"/>
  <c r="I264" i="2"/>
  <c r="K263" i="2"/>
  <c r="J263" i="2"/>
  <c r="I263" i="2"/>
  <c r="K262" i="2"/>
  <c r="J262" i="2"/>
  <c r="I262" i="2"/>
  <c r="K261" i="2"/>
  <c r="J261" i="2"/>
  <c r="I261" i="2"/>
  <c r="K260" i="2"/>
  <c r="J260" i="2"/>
  <c r="I260" i="2"/>
  <c r="K259" i="2"/>
  <c r="J259" i="2"/>
  <c r="I259" i="2"/>
  <c r="K258" i="2"/>
  <c r="J258" i="2"/>
  <c r="I258" i="2"/>
  <c r="K257" i="2"/>
  <c r="J257" i="2"/>
  <c r="I257" i="2"/>
  <c r="K256" i="2"/>
  <c r="J256" i="2"/>
  <c r="I256" i="2"/>
  <c r="K255" i="2"/>
  <c r="J255" i="2"/>
  <c r="I255" i="2"/>
  <c r="K254" i="2"/>
  <c r="J254" i="2"/>
  <c r="I254" i="2"/>
  <c r="K253" i="2"/>
  <c r="J253" i="2"/>
  <c r="I253" i="2"/>
  <c r="K252" i="2"/>
  <c r="J252" i="2"/>
  <c r="I252" i="2"/>
  <c r="K251" i="2"/>
  <c r="J251" i="2"/>
  <c r="I251" i="2"/>
  <c r="K250" i="2"/>
  <c r="J250" i="2"/>
  <c r="I250" i="2"/>
  <c r="K249" i="2"/>
  <c r="J249" i="2"/>
  <c r="I249" i="2"/>
  <c r="K248" i="2"/>
  <c r="J248" i="2"/>
  <c r="I248" i="2"/>
  <c r="K247" i="2"/>
  <c r="J247" i="2"/>
  <c r="I247" i="2"/>
  <c r="K246" i="2"/>
  <c r="J246" i="2"/>
  <c r="I246" i="2"/>
  <c r="K245" i="2"/>
  <c r="J245" i="2"/>
  <c r="I245" i="2"/>
  <c r="K244" i="2"/>
  <c r="J244" i="2"/>
  <c r="I244" i="2"/>
  <c r="K243" i="2"/>
  <c r="J243" i="2"/>
  <c r="I243" i="2"/>
  <c r="K242" i="2"/>
  <c r="J242" i="2"/>
  <c r="I242" i="2"/>
  <c r="K241" i="2"/>
  <c r="J241" i="2"/>
  <c r="I241" i="2"/>
  <c r="K240" i="2"/>
  <c r="J240" i="2"/>
  <c r="I240" i="2"/>
  <c r="K239" i="2"/>
  <c r="J239" i="2"/>
  <c r="I239" i="2"/>
  <c r="K238" i="2"/>
  <c r="J238" i="2"/>
  <c r="I238" i="2"/>
  <c r="K237" i="2"/>
  <c r="J237" i="2"/>
  <c r="I237" i="2"/>
  <c r="K236" i="2"/>
  <c r="J236" i="2"/>
  <c r="I236" i="2"/>
  <c r="K235" i="2"/>
  <c r="J235" i="2"/>
  <c r="I235" i="2"/>
  <c r="K234" i="2"/>
  <c r="J234" i="2"/>
  <c r="I234" i="2"/>
  <c r="K233" i="2"/>
  <c r="J233" i="2"/>
  <c r="I233" i="2"/>
  <c r="K232" i="2"/>
  <c r="J232" i="2"/>
  <c r="I232" i="2"/>
  <c r="K231" i="2"/>
  <c r="J231" i="2"/>
  <c r="I231" i="2"/>
  <c r="K230" i="2"/>
  <c r="J230" i="2"/>
  <c r="I230" i="2"/>
  <c r="K229" i="2"/>
  <c r="J229" i="2"/>
  <c r="I229" i="2"/>
  <c r="K228" i="2"/>
  <c r="J228" i="2"/>
  <c r="I228" i="2"/>
  <c r="K227" i="2"/>
  <c r="J227" i="2"/>
  <c r="I227" i="2"/>
  <c r="K226" i="2"/>
  <c r="J226" i="2"/>
  <c r="I226" i="2"/>
  <c r="K225" i="2"/>
  <c r="J225" i="2"/>
  <c r="I225" i="2"/>
  <c r="K224" i="2"/>
  <c r="J224" i="2"/>
  <c r="I224" i="2"/>
  <c r="K223" i="2"/>
  <c r="J223" i="2"/>
  <c r="I223" i="2"/>
  <c r="K222" i="2"/>
  <c r="J222" i="2"/>
  <c r="I222" i="2"/>
  <c r="K221" i="2"/>
  <c r="J221" i="2"/>
  <c r="I221" i="2"/>
  <c r="K220" i="2"/>
  <c r="J220" i="2"/>
  <c r="I220" i="2"/>
  <c r="K219" i="2"/>
  <c r="J219" i="2"/>
  <c r="I219" i="2"/>
  <c r="K218" i="2"/>
  <c r="J218" i="2"/>
  <c r="I218" i="2"/>
  <c r="K217" i="2"/>
  <c r="J217" i="2"/>
  <c r="I217" i="2"/>
  <c r="K216" i="2"/>
  <c r="J216" i="2"/>
  <c r="I216" i="2"/>
  <c r="K215" i="2"/>
  <c r="J215" i="2"/>
  <c r="I215" i="2"/>
  <c r="K214" i="2"/>
  <c r="J214" i="2"/>
  <c r="I214" i="2"/>
  <c r="K213" i="2"/>
  <c r="J213" i="2"/>
  <c r="I213" i="2"/>
  <c r="K212" i="2"/>
  <c r="J212" i="2"/>
  <c r="I212" i="2"/>
  <c r="K211" i="2"/>
  <c r="J211" i="2"/>
  <c r="I211" i="2"/>
  <c r="K210" i="2"/>
  <c r="J210" i="2"/>
  <c r="I210" i="2"/>
  <c r="K209" i="2"/>
  <c r="J209" i="2"/>
  <c r="I209" i="2"/>
  <c r="K208" i="2"/>
  <c r="J208" i="2"/>
  <c r="I208" i="2"/>
  <c r="K207" i="2"/>
  <c r="J207" i="2"/>
  <c r="I207" i="2"/>
  <c r="K206" i="2"/>
  <c r="J206" i="2"/>
  <c r="I206" i="2"/>
  <c r="K205" i="2"/>
  <c r="J205" i="2"/>
  <c r="I205" i="2"/>
  <c r="K204" i="2"/>
  <c r="J204" i="2"/>
  <c r="I204" i="2"/>
  <c r="K203" i="2"/>
  <c r="J203" i="2"/>
  <c r="I203" i="2"/>
  <c r="K202" i="2"/>
  <c r="J202" i="2"/>
  <c r="I202" i="2"/>
  <c r="K201" i="2"/>
  <c r="J201" i="2"/>
  <c r="I201" i="2"/>
  <c r="K200" i="2"/>
  <c r="J200" i="2"/>
  <c r="I200" i="2"/>
  <c r="K199" i="2"/>
  <c r="J199" i="2"/>
  <c r="I199" i="2"/>
  <c r="K198" i="2"/>
  <c r="J198" i="2"/>
  <c r="I198" i="2"/>
  <c r="K197" i="2"/>
  <c r="J197" i="2"/>
  <c r="I197" i="2"/>
  <c r="K196" i="2"/>
  <c r="J196" i="2"/>
  <c r="I196" i="2"/>
  <c r="K195" i="2"/>
  <c r="J195" i="2"/>
  <c r="I195" i="2"/>
  <c r="K194" i="2"/>
  <c r="J194" i="2"/>
  <c r="I194" i="2"/>
  <c r="K193" i="2"/>
  <c r="J193" i="2"/>
  <c r="I193" i="2"/>
  <c r="K192" i="2"/>
  <c r="J192" i="2"/>
  <c r="I192" i="2"/>
  <c r="K191" i="2"/>
  <c r="J191" i="2"/>
  <c r="I191" i="2"/>
  <c r="K190" i="2"/>
  <c r="J190" i="2"/>
  <c r="I190" i="2"/>
  <c r="K189" i="2"/>
  <c r="J189" i="2"/>
  <c r="I189" i="2"/>
  <c r="K188" i="2"/>
  <c r="J188" i="2"/>
  <c r="I188" i="2"/>
  <c r="K187" i="2"/>
  <c r="J187" i="2"/>
  <c r="I187" i="2"/>
  <c r="K186" i="2"/>
  <c r="J186" i="2"/>
  <c r="I186" i="2"/>
  <c r="K185" i="2"/>
  <c r="J185" i="2"/>
  <c r="I185" i="2"/>
  <c r="K184" i="2"/>
  <c r="J184" i="2"/>
  <c r="I184" i="2"/>
  <c r="K183" i="2"/>
  <c r="J183" i="2"/>
  <c r="I183" i="2"/>
  <c r="K182" i="2"/>
  <c r="J182" i="2"/>
  <c r="I182" i="2"/>
  <c r="K181" i="2"/>
  <c r="J181" i="2"/>
  <c r="I181" i="2"/>
  <c r="K180" i="2"/>
  <c r="J180" i="2"/>
  <c r="I180" i="2"/>
  <c r="K179" i="2"/>
  <c r="J179" i="2"/>
  <c r="I179" i="2"/>
  <c r="K178" i="2"/>
  <c r="J178" i="2"/>
  <c r="I178" i="2"/>
  <c r="K177" i="2"/>
  <c r="J177" i="2"/>
  <c r="I177" i="2"/>
  <c r="K176" i="2"/>
  <c r="J176" i="2"/>
  <c r="I176" i="2"/>
  <c r="K175" i="2"/>
  <c r="J175" i="2"/>
  <c r="I175" i="2"/>
  <c r="K174" i="2"/>
  <c r="J174" i="2"/>
  <c r="I174" i="2"/>
  <c r="K173" i="2"/>
  <c r="J173" i="2"/>
  <c r="I173" i="2"/>
  <c r="K172" i="2"/>
  <c r="J172" i="2"/>
  <c r="I172" i="2"/>
  <c r="K171" i="2"/>
  <c r="J171" i="2"/>
  <c r="I171" i="2"/>
  <c r="K170" i="2"/>
  <c r="J170" i="2"/>
  <c r="I170" i="2"/>
  <c r="K169" i="2"/>
  <c r="J169" i="2"/>
  <c r="I169" i="2"/>
  <c r="K168" i="2"/>
  <c r="J168" i="2"/>
  <c r="I168" i="2"/>
  <c r="K167" i="2"/>
  <c r="J167" i="2"/>
  <c r="I167" i="2"/>
  <c r="K166" i="2"/>
  <c r="J166" i="2"/>
  <c r="I166" i="2"/>
  <c r="K165" i="2"/>
  <c r="J165" i="2"/>
  <c r="I165" i="2"/>
  <c r="K164" i="2"/>
  <c r="J164" i="2"/>
  <c r="I164" i="2"/>
  <c r="K163" i="2"/>
  <c r="J163" i="2"/>
  <c r="I163" i="2"/>
  <c r="K162" i="2"/>
  <c r="J162" i="2"/>
  <c r="I162" i="2"/>
  <c r="K161" i="2"/>
  <c r="J161" i="2"/>
  <c r="I161" i="2"/>
  <c r="K160" i="2"/>
  <c r="J160" i="2"/>
  <c r="I160" i="2"/>
  <c r="K159" i="2"/>
  <c r="J159" i="2"/>
  <c r="I159" i="2"/>
  <c r="K158" i="2"/>
  <c r="J158" i="2"/>
  <c r="I158" i="2"/>
  <c r="K157" i="2"/>
  <c r="J157" i="2"/>
  <c r="I157" i="2"/>
  <c r="K156" i="2"/>
  <c r="J156" i="2"/>
  <c r="I156" i="2"/>
  <c r="K155" i="2"/>
  <c r="J155" i="2"/>
  <c r="I155" i="2"/>
  <c r="K154" i="2"/>
  <c r="J154" i="2"/>
  <c r="I154" i="2"/>
  <c r="K153" i="2"/>
  <c r="J153" i="2"/>
  <c r="I153" i="2"/>
  <c r="K152" i="2"/>
  <c r="J152" i="2"/>
  <c r="I152" i="2"/>
  <c r="K151" i="2"/>
  <c r="J151" i="2"/>
  <c r="I151" i="2"/>
  <c r="K150" i="2"/>
  <c r="J150" i="2"/>
  <c r="I150" i="2"/>
  <c r="K149" i="2"/>
  <c r="J149" i="2"/>
  <c r="I149" i="2"/>
  <c r="K148" i="2"/>
  <c r="J148" i="2"/>
  <c r="I148" i="2"/>
  <c r="K147" i="2"/>
  <c r="J147" i="2"/>
  <c r="I147" i="2"/>
  <c r="K146" i="2"/>
  <c r="J146" i="2"/>
  <c r="I146" i="2"/>
  <c r="K145" i="2"/>
  <c r="J145" i="2"/>
  <c r="I145" i="2"/>
  <c r="K144" i="2"/>
  <c r="J144" i="2"/>
  <c r="I144" i="2"/>
  <c r="K143" i="2"/>
  <c r="J143" i="2"/>
  <c r="I143" i="2"/>
  <c r="K142" i="2"/>
  <c r="J142" i="2"/>
  <c r="I142" i="2"/>
  <c r="K141" i="2"/>
  <c r="J141" i="2"/>
  <c r="I141" i="2"/>
  <c r="K140" i="2"/>
  <c r="J140" i="2"/>
  <c r="I140" i="2"/>
  <c r="K139" i="2"/>
  <c r="J139" i="2"/>
  <c r="I139" i="2"/>
  <c r="K138" i="2"/>
  <c r="J138" i="2"/>
  <c r="I138" i="2"/>
  <c r="K137" i="2"/>
  <c r="J137" i="2"/>
  <c r="I137" i="2"/>
  <c r="K136" i="2"/>
  <c r="J136" i="2"/>
  <c r="I136" i="2"/>
  <c r="K135" i="2"/>
  <c r="J135" i="2"/>
  <c r="I135" i="2"/>
  <c r="K134" i="2"/>
  <c r="J134" i="2"/>
  <c r="I134" i="2"/>
  <c r="K133" i="2"/>
  <c r="J133" i="2"/>
  <c r="I133" i="2"/>
  <c r="K132" i="2"/>
  <c r="J132" i="2"/>
  <c r="I132" i="2"/>
  <c r="K131" i="2"/>
  <c r="J131" i="2"/>
  <c r="I131" i="2"/>
  <c r="K130" i="2"/>
  <c r="J130" i="2"/>
  <c r="I130" i="2"/>
  <c r="K129" i="2"/>
  <c r="J129" i="2"/>
  <c r="I129" i="2"/>
  <c r="K128" i="2"/>
  <c r="J128" i="2"/>
  <c r="I128" i="2"/>
  <c r="K127" i="2"/>
  <c r="J127" i="2"/>
  <c r="I127" i="2"/>
  <c r="K126" i="2"/>
  <c r="J126" i="2"/>
  <c r="I126" i="2"/>
  <c r="K125" i="2"/>
  <c r="J125" i="2"/>
  <c r="I125" i="2"/>
  <c r="K124" i="2"/>
  <c r="J124" i="2"/>
  <c r="I124" i="2"/>
  <c r="K123" i="2"/>
  <c r="J123" i="2"/>
  <c r="I123" i="2"/>
  <c r="K122" i="2"/>
  <c r="J122" i="2"/>
  <c r="I122" i="2"/>
  <c r="K121" i="2"/>
  <c r="J121" i="2"/>
  <c r="I121" i="2"/>
  <c r="K120" i="2"/>
  <c r="J120" i="2"/>
  <c r="I120" i="2"/>
  <c r="K119" i="2"/>
  <c r="J119" i="2"/>
  <c r="I119" i="2"/>
  <c r="K118" i="2"/>
  <c r="J118" i="2"/>
  <c r="I118" i="2"/>
  <c r="K117" i="2"/>
  <c r="J117" i="2"/>
  <c r="I117" i="2"/>
  <c r="K116" i="2"/>
  <c r="J116" i="2"/>
  <c r="I116" i="2"/>
  <c r="K115" i="2"/>
  <c r="J115" i="2"/>
  <c r="I115" i="2"/>
  <c r="K114" i="2"/>
  <c r="J114" i="2"/>
  <c r="I114" i="2"/>
  <c r="K113" i="2"/>
  <c r="J113" i="2"/>
  <c r="I113" i="2"/>
  <c r="K112" i="2"/>
  <c r="J112" i="2"/>
  <c r="I112" i="2"/>
  <c r="K111" i="2"/>
  <c r="J111" i="2"/>
  <c r="I111" i="2"/>
  <c r="K110" i="2"/>
  <c r="J110" i="2"/>
  <c r="I110" i="2"/>
  <c r="K109" i="2"/>
  <c r="J109" i="2"/>
  <c r="I109" i="2"/>
  <c r="K108" i="2"/>
  <c r="J108" i="2"/>
  <c r="I108" i="2"/>
  <c r="K107" i="2"/>
  <c r="J107" i="2"/>
  <c r="I107" i="2"/>
  <c r="K106" i="2"/>
  <c r="J106" i="2"/>
  <c r="I106" i="2"/>
  <c r="K105" i="2"/>
  <c r="J105" i="2"/>
  <c r="I105" i="2"/>
  <c r="K104" i="2"/>
  <c r="J104" i="2"/>
  <c r="I104" i="2"/>
  <c r="K103" i="2"/>
  <c r="J103" i="2"/>
  <c r="I103" i="2"/>
  <c r="K102" i="2"/>
  <c r="J102" i="2"/>
  <c r="I102" i="2"/>
  <c r="K101" i="2"/>
  <c r="J101" i="2"/>
  <c r="I101" i="2"/>
  <c r="K100" i="2"/>
  <c r="J100" i="2"/>
  <c r="I100" i="2"/>
  <c r="K99" i="2"/>
  <c r="J99" i="2"/>
  <c r="I99" i="2"/>
  <c r="K98" i="2"/>
  <c r="J98" i="2"/>
  <c r="I98" i="2"/>
  <c r="K97" i="2"/>
  <c r="J97" i="2"/>
  <c r="I97" i="2"/>
  <c r="K96" i="2"/>
  <c r="J96" i="2"/>
  <c r="I96" i="2"/>
  <c r="K95" i="2"/>
  <c r="J95" i="2"/>
  <c r="I95" i="2"/>
  <c r="K94" i="2"/>
  <c r="J94" i="2"/>
  <c r="I94" i="2"/>
  <c r="K93" i="2"/>
  <c r="J93" i="2"/>
  <c r="I93" i="2"/>
  <c r="K92" i="2"/>
  <c r="J92" i="2"/>
  <c r="I92" i="2"/>
  <c r="K91" i="2"/>
  <c r="J91" i="2"/>
  <c r="I91" i="2"/>
  <c r="K90" i="2"/>
  <c r="J90" i="2"/>
  <c r="I90" i="2"/>
  <c r="K89" i="2"/>
  <c r="J89" i="2"/>
  <c r="I89" i="2"/>
  <c r="K88" i="2"/>
  <c r="J88" i="2"/>
  <c r="I88" i="2"/>
  <c r="K87" i="2"/>
  <c r="J87" i="2"/>
  <c r="I87" i="2"/>
  <c r="K86" i="2"/>
  <c r="J86" i="2"/>
  <c r="I86" i="2"/>
  <c r="K85" i="2"/>
  <c r="J85" i="2"/>
  <c r="I85" i="2"/>
  <c r="K84" i="2"/>
  <c r="J84" i="2"/>
  <c r="I84" i="2"/>
  <c r="K83" i="2"/>
  <c r="J83" i="2"/>
  <c r="I83" i="2"/>
  <c r="K82" i="2"/>
  <c r="J82" i="2"/>
  <c r="I82" i="2"/>
  <c r="K81" i="2"/>
  <c r="J81" i="2"/>
  <c r="I81" i="2"/>
  <c r="K80" i="2"/>
  <c r="J80" i="2"/>
  <c r="I80" i="2"/>
  <c r="K79" i="2"/>
  <c r="J79" i="2"/>
  <c r="I79" i="2"/>
  <c r="K78" i="2"/>
  <c r="J78" i="2"/>
  <c r="I78" i="2"/>
  <c r="K77" i="2"/>
  <c r="J77" i="2"/>
  <c r="I77" i="2"/>
  <c r="K76" i="2"/>
  <c r="J76" i="2"/>
  <c r="I76" i="2"/>
  <c r="K75" i="2"/>
  <c r="J75" i="2"/>
  <c r="I75" i="2"/>
  <c r="K74" i="2"/>
  <c r="J74" i="2"/>
  <c r="I74" i="2"/>
  <c r="K73" i="2"/>
  <c r="J73" i="2"/>
  <c r="I73" i="2"/>
  <c r="K72" i="2"/>
  <c r="J72" i="2"/>
  <c r="I72" i="2"/>
  <c r="K71" i="2"/>
  <c r="J71" i="2"/>
  <c r="I71" i="2"/>
  <c r="K70" i="2"/>
  <c r="J70" i="2"/>
  <c r="I70" i="2"/>
  <c r="K69" i="2"/>
  <c r="J69" i="2"/>
  <c r="I69" i="2"/>
  <c r="K68" i="2"/>
  <c r="J68" i="2"/>
  <c r="I68" i="2"/>
  <c r="K67" i="2"/>
  <c r="J67" i="2"/>
  <c r="I67" i="2"/>
  <c r="K66" i="2"/>
  <c r="J66" i="2"/>
  <c r="I66" i="2"/>
  <c r="K65" i="2"/>
  <c r="J65" i="2"/>
  <c r="I65" i="2"/>
  <c r="K64" i="2"/>
  <c r="J64" i="2"/>
  <c r="I64" i="2"/>
  <c r="K63" i="2"/>
  <c r="J63" i="2"/>
  <c r="I63" i="2"/>
  <c r="K62" i="2"/>
  <c r="J62" i="2"/>
  <c r="I62" i="2"/>
  <c r="K61" i="2"/>
  <c r="J61" i="2"/>
  <c r="I61" i="2"/>
  <c r="K60" i="2"/>
  <c r="J60" i="2"/>
  <c r="I60" i="2"/>
  <c r="K59" i="2"/>
  <c r="J59" i="2"/>
  <c r="I59" i="2"/>
  <c r="K58" i="2"/>
  <c r="J58" i="2"/>
  <c r="I58" i="2"/>
  <c r="K57" i="2"/>
  <c r="J57" i="2"/>
  <c r="I57" i="2"/>
  <c r="K56" i="2"/>
  <c r="J56" i="2"/>
  <c r="I56" i="2"/>
  <c r="K55" i="2"/>
  <c r="J55" i="2"/>
  <c r="I55" i="2"/>
  <c r="K54" i="2"/>
  <c r="J54" i="2"/>
  <c r="I54" i="2"/>
  <c r="K53" i="2"/>
  <c r="J53" i="2"/>
  <c r="I53" i="2"/>
  <c r="K52" i="2"/>
  <c r="J52" i="2"/>
  <c r="I52" i="2"/>
  <c r="K51" i="2"/>
  <c r="J51" i="2"/>
  <c r="I51" i="2"/>
  <c r="K50" i="2"/>
  <c r="J50" i="2"/>
  <c r="I50" i="2"/>
  <c r="K49" i="2"/>
  <c r="J49" i="2"/>
  <c r="I49" i="2"/>
  <c r="K48" i="2"/>
  <c r="J48" i="2"/>
  <c r="I48" i="2"/>
  <c r="K47" i="2"/>
  <c r="J47" i="2"/>
  <c r="I47" i="2"/>
  <c r="K46" i="2"/>
  <c r="J46" i="2"/>
  <c r="I46" i="2"/>
  <c r="K45" i="2"/>
  <c r="J45" i="2"/>
  <c r="I45" i="2"/>
  <c r="K44" i="2"/>
  <c r="J44" i="2"/>
  <c r="I44" i="2"/>
  <c r="K43" i="2"/>
  <c r="J43" i="2"/>
  <c r="I43" i="2"/>
  <c r="K42" i="2"/>
  <c r="J42" i="2"/>
  <c r="I42" i="2"/>
  <c r="K41" i="2"/>
  <c r="J41" i="2"/>
  <c r="I41" i="2"/>
  <c r="K40" i="2"/>
  <c r="J40" i="2"/>
  <c r="I40" i="2"/>
  <c r="K39" i="2"/>
  <c r="J39" i="2"/>
  <c r="I39" i="2"/>
  <c r="K38" i="2"/>
  <c r="J38" i="2"/>
  <c r="I38" i="2"/>
  <c r="K37" i="2"/>
  <c r="J37" i="2"/>
  <c r="I37" i="2"/>
  <c r="K36" i="2"/>
  <c r="J36" i="2"/>
  <c r="I36" i="2"/>
  <c r="K35" i="2"/>
  <c r="J35" i="2"/>
  <c r="I35" i="2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J30" i="2"/>
  <c r="I30" i="2"/>
  <c r="K29" i="2"/>
  <c r="J29" i="2"/>
  <c r="I29" i="2"/>
  <c r="K28" i="2"/>
  <c r="J28" i="2"/>
  <c r="I28" i="2"/>
  <c r="K27" i="2"/>
  <c r="J27" i="2"/>
  <c r="I27" i="2"/>
  <c r="K26" i="2"/>
  <c r="J26" i="2"/>
  <c r="I26" i="2"/>
  <c r="K25" i="2"/>
  <c r="J25" i="2"/>
  <c r="I25" i="2"/>
  <c r="K24" i="2"/>
  <c r="J24" i="2"/>
  <c r="I24" i="2"/>
  <c r="K23" i="2"/>
  <c r="J23" i="2"/>
  <c r="I23" i="2"/>
  <c r="K22" i="2"/>
  <c r="J22" i="2"/>
  <c r="I22" i="2"/>
  <c r="K21" i="2"/>
  <c r="J21" i="2"/>
  <c r="I21" i="2"/>
  <c r="K20" i="2"/>
  <c r="J20" i="2"/>
  <c r="I20" i="2"/>
  <c r="K19" i="2"/>
  <c r="J19" i="2"/>
  <c r="I19" i="2"/>
  <c r="K18" i="2"/>
  <c r="J18" i="2"/>
  <c r="I18" i="2"/>
  <c r="K17" i="2"/>
  <c r="J17" i="2"/>
  <c r="I17" i="2"/>
  <c r="K16" i="2"/>
  <c r="J16" i="2"/>
  <c r="I16" i="2"/>
  <c r="K15" i="2"/>
  <c r="J15" i="2"/>
  <c r="I15" i="2"/>
  <c r="K14" i="2"/>
  <c r="J14" i="2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K6" i="2"/>
  <c r="J6" i="2"/>
  <c r="I6" i="2"/>
  <c r="K5" i="2"/>
  <c r="J5" i="2"/>
  <c r="I5" i="2"/>
  <c r="K4" i="2"/>
  <c r="J4" i="2"/>
  <c r="I4" i="2"/>
  <c r="K3" i="2"/>
  <c r="J3" i="2"/>
  <c r="I3" i="2"/>
  <c r="K2" i="2"/>
  <c r="J2" i="2"/>
  <c r="I2" i="2"/>
  <c r="K1" i="2"/>
  <c r="J1" i="2"/>
  <c r="I1" i="2"/>
  <c r="K406" i="1"/>
  <c r="J406" i="1"/>
  <c r="I406" i="1"/>
  <c r="I407" i="1"/>
  <c r="K319" i="2" l="1"/>
  <c r="I319" i="2"/>
  <c r="J319" i="2"/>
  <c r="K8" i="1"/>
  <c r="J8" i="1"/>
  <c r="I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5" i="1"/>
  <c r="J35" i="1"/>
  <c r="K35" i="1"/>
  <c r="I36" i="1"/>
  <c r="J36" i="1"/>
  <c r="K36" i="1"/>
  <c r="I37" i="1"/>
  <c r="J37" i="1"/>
  <c r="K37" i="1"/>
  <c r="I38" i="1"/>
  <c r="J38" i="1"/>
  <c r="K38" i="1"/>
  <c r="I39" i="1"/>
  <c r="J39" i="1"/>
  <c r="K39" i="1"/>
  <c r="I40" i="1"/>
  <c r="J40" i="1"/>
  <c r="K40" i="1"/>
  <c r="I43" i="1"/>
  <c r="J43" i="1"/>
  <c r="K43" i="1"/>
  <c r="I44" i="1"/>
  <c r="J44" i="1"/>
  <c r="K44" i="1"/>
  <c r="I47" i="1"/>
  <c r="J47" i="1"/>
  <c r="K47" i="1"/>
  <c r="I48" i="1"/>
  <c r="J48" i="1"/>
  <c r="K48" i="1"/>
  <c r="I49" i="1"/>
  <c r="J49" i="1"/>
  <c r="K49" i="1"/>
  <c r="I51" i="1"/>
  <c r="J51" i="1"/>
  <c r="K51" i="1"/>
  <c r="I52" i="1"/>
  <c r="J52" i="1"/>
  <c r="K52" i="1"/>
  <c r="I54" i="1"/>
  <c r="J54" i="1"/>
  <c r="K54" i="1"/>
  <c r="I56" i="1"/>
  <c r="J56" i="1"/>
  <c r="K56" i="1"/>
  <c r="I57" i="1"/>
  <c r="J57" i="1"/>
  <c r="K57" i="1"/>
  <c r="I58" i="1"/>
  <c r="J58" i="1"/>
  <c r="K58" i="1"/>
  <c r="I59" i="1"/>
  <c r="J59" i="1"/>
  <c r="K59" i="1"/>
  <c r="I61" i="1"/>
  <c r="J61" i="1"/>
  <c r="K61" i="1"/>
  <c r="I63" i="1"/>
  <c r="J63" i="1"/>
  <c r="K63" i="1"/>
  <c r="I65" i="1"/>
  <c r="J65" i="1"/>
  <c r="K65" i="1"/>
  <c r="I67" i="1"/>
  <c r="J67" i="1"/>
  <c r="K67" i="1"/>
  <c r="I68" i="1"/>
  <c r="J68" i="1"/>
  <c r="K68" i="1"/>
  <c r="I69" i="1"/>
  <c r="J69" i="1"/>
  <c r="K69" i="1"/>
  <c r="I70" i="1"/>
  <c r="J70" i="1"/>
  <c r="K70" i="1"/>
  <c r="I71" i="1"/>
  <c r="J71" i="1"/>
  <c r="K71" i="1"/>
  <c r="I72" i="1"/>
  <c r="J72" i="1"/>
  <c r="K72" i="1"/>
  <c r="I73" i="1"/>
  <c r="J73" i="1"/>
  <c r="K73" i="1"/>
  <c r="I76" i="1"/>
  <c r="J76" i="1"/>
  <c r="K76" i="1"/>
  <c r="I77" i="1"/>
  <c r="J77" i="1"/>
  <c r="K77" i="1"/>
  <c r="I79" i="1"/>
  <c r="J79" i="1"/>
  <c r="K79" i="1"/>
  <c r="I80" i="1"/>
  <c r="J80" i="1"/>
  <c r="K80" i="1"/>
  <c r="I81" i="1"/>
  <c r="J81" i="1"/>
  <c r="K81" i="1"/>
  <c r="I84" i="1"/>
  <c r="J84" i="1"/>
  <c r="K84" i="1"/>
  <c r="I85" i="1"/>
  <c r="J85" i="1"/>
  <c r="K85" i="1"/>
  <c r="I86" i="1"/>
  <c r="J86" i="1"/>
  <c r="K86" i="1"/>
  <c r="I87" i="1"/>
  <c r="J87" i="1"/>
  <c r="K87" i="1"/>
  <c r="I88" i="1"/>
  <c r="J88" i="1"/>
  <c r="K88" i="1"/>
  <c r="I89" i="1"/>
  <c r="J89" i="1"/>
  <c r="K89" i="1"/>
  <c r="I90" i="1"/>
  <c r="J90" i="1"/>
  <c r="K90" i="1"/>
  <c r="I91" i="1"/>
  <c r="J91" i="1"/>
  <c r="K91" i="1"/>
  <c r="I94" i="1"/>
  <c r="J94" i="1"/>
  <c r="K94" i="1"/>
  <c r="I96" i="1"/>
  <c r="J96" i="1"/>
  <c r="K96" i="1"/>
  <c r="I97" i="1"/>
  <c r="J97" i="1"/>
  <c r="K97" i="1"/>
  <c r="I98" i="1"/>
  <c r="J98" i="1"/>
  <c r="K98" i="1"/>
  <c r="I101" i="1"/>
  <c r="J101" i="1"/>
  <c r="K101" i="1"/>
  <c r="I102" i="1"/>
  <c r="J102" i="1"/>
  <c r="K102" i="1"/>
  <c r="I103" i="1"/>
  <c r="J103" i="1"/>
  <c r="K103" i="1"/>
  <c r="I106" i="1"/>
  <c r="J106" i="1"/>
  <c r="K106" i="1"/>
  <c r="I107" i="1"/>
  <c r="J107" i="1"/>
  <c r="K107" i="1"/>
  <c r="I109" i="1"/>
  <c r="J109" i="1"/>
  <c r="K109" i="1"/>
  <c r="I110" i="1"/>
  <c r="J110" i="1"/>
  <c r="K110" i="1"/>
  <c r="I112" i="1"/>
  <c r="J112" i="1"/>
  <c r="K112" i="1"/>
  <c r="I115" i="1"/>
  <c r="J115" i="1"/>
  <c r="K115" i="1"/>
  <c r="I116" i="1"/>
  <c r="J116" i="1"/>
  <c r="K116" i="1"/>
  <c r="I117" i="1"/>
  <c r="J117" i="1"/>
  <c r="K117" i="1"/>
  <c r="I119" i="1"/>
  <c r="J119" i="1"/>
  <c r="K119" i="1"/>
  <c r="I120" i="1"/>
  <c r="J120" i="1"/>
  <c r="K120" i="1"/>
  <c r="I121" i="1"/>
  <c r="J121" i="1"/>
  <c r="K121" i="1"/>
  <c r="I122" i="1"/>
  <c r="J122" i="1"/>
  <c r="K122" i="1"/>
  <c r="I125" i="1"/>
  <c r="J125" i="1"/>
  <c r="K125" i="1"/>
  <c r="I127" i="1"/>
  <c r="J127" i="1"/>
  <c r="K127" i="1"/>
  <c r="I128" i="1"/>
  <c r="J128" i="1"/>
  <c r="K128" i="1"/>
  <c r="I130" i="1"/>
  <c r="J130" i="1"/>
  <c r="K130" i="1"/>
  <c r="I131" i="1"/>
  <c r="J131" i="1"/>
  <c r="K131" i="1"/>
  <c r="I134" i="1"/>
  <c r="J134" i="1"/>
  <c r="K134" i="1"/>
  <c r="I136" i="1"/>
  <c r="J136" i="1"/>
  <c r="K136" i="1"/>
  <c r="I137" i="1"/>
  <c r="J137" i="1"/>
  <c r="K137" i="1"/>
  <c r="I138" i="1"/>
  <c r="J138" i="1"/>
  <c r="K138" i="1"/>
  <c r="I140" i="1"/>
  <c r="J140" i="1"/>
  <c r="K140" i="1"/>
  <c r="I141" i="1"/>
  <c r="J141" i="1"/>
  <c r="K141" i="1"/>
  <c r="I144" i="1"/>
  <c r="J144" i="1"/>
  <c r="K144" i="1"/>
  <c r="I145" i="1"/>
  <c r="J145" i="1"/>
  <c r="K145" i="1"/>
  <c r="I146" i="1"/>
  <c r="J146" i="1"/>
  <c r="K146" i="1"/>
  <c r="I148" i="1"/>
  <c r="J148" i="1"/>
  <c r="K148" i="1"/>
  <c r="I149" i="1"/>
  <c r="J149" i="1"/>
  <c r="K149" i="1"/>
  <c r="I150" i="1"/>
  <c r="J150" i="1"/>
  <c r="K150" i="1"/>
  <c r="I151" i="1"/>
  <c r="J151" i="1"/>
  <c r="K151" i="1"/>
  <c r="I152" i="1"/>
  <c r="J152" i="1"/>
  <c r="K152" i="1"/>
  <c r="I153" i="1"/>
  <c r="J153" i="1"/>
  <c r="K153" i="1"/>
  <c r="I154" i="1"/>
  <c r="J154" i="1"/>
  <c r="K154" i="1"/>
  <c r="I155" i="1"/>
  <c r="J155" i="1"/>
  <c r="K155" i="1"/>
  <c r="I156" i="1"/>
  <c r="J156" i="1"/>
  <c r="K156" i="1"/>
  <c r="I158" i="1"/>
  <c r="J158" i="1"/>
  <c r="K158" i="1"/>
  <c r="I159" i="1"/>
  <c r="J159" i="1"/>
  <c r="K159" i="1"/>
  <c r="I161" i="1"/>
  <c r="J161" i="1"/>
  <c r="K161" i="1"/>
  <c r="I164" i="1"/>
  <c r="J164" i="1"/>
  <c r="K164" i="1"/>
  <c r="I165" i="1"/>
  <c r="J165" i="1"/>
  <c r="K165" i="1"/>
  <c r="I166" i="1"/>
  <c r="J166" i="1"/>
  <c r="K166" i="1"/>
  <c r="I167" i="1"/>
  <c r="J167" i="1"/>
  <c r="K167" i="1"/>
  <c r="I169" i="1"/>
  <c r="J169" i="1"/>
  <c r="K169" i="1"/>
  <c r="I170" i="1"/>
  <c r="J170" i="1"/>
  <c r="K170" i="1"/>
  <c r="I171" i="1"/>
  <c r="J171" i="1"/>
  <c r="K171" i="1"/>
  <c r="I173" i="1"/>
  <c r="J173" i="1"/>
  <c r="K173" i="1"/>
  <c r="I174" i="1"/>
  <c r="J174" i="1"/>
  <c r="K174" i="1"/>
  <c r="I175" i="1"/>
  <c r="J175" i="1"/>
  <c r="K175" i="1"/>
  <c r="I176" i="1"/>
  <c r="J176" i="1"/>
  <c r="K176" i="1"/>
  <c r="I177" i="1"/>
  <c r="J177" i="1"/>
  <c r="K177" i="1"/>
  <c r="I178" i="1"/>
  <c r="J178" i="1"/>
  <c r="K178" i="1"/>
  <c r="I179" i="1"/>
  <c r="J179" i="1"/>
  <c r="K179" i="1"/>
  <c r="I180" i="1"/>
  <c r="J180" i="1"/>
  <c r="K180" i="1"/>
  <c r="I182" i="1"/>
  <c r="J182" i="1"/>
  <c r="K182" i="1"/>
  <c r="I183" i="1"/>
  <c r="J183" i="1"/>
  <c r="K183" i="1"/>
  <c r="I184" i="1"/>
  <c r="J184" i="1"/>
  <c r="K184" i="1"/>
  <c r="I185" i="1"/>
  <c r="J185" i="1"/>
  <c r="K185" i="1"/>
  <c r="I187" i="1"/>
  <c r="J187" i="1"/>
  <c r="K187" i="1"/>
  <c r="I188" i="1"/>
  <c r="J188" i="1"/>
  <c r="K188" i="1"/>
  <c r="I189" i="1"/>
  <c r="J189" i="1"/>
  <c r="K189" i="1"/>
  <c r="I190" i="1"/>
  <c r="J190" i="1"/>
  <c r="K190" i="1"/>
  <c r="I191" i="1"/>
  <c r="J191" i="1"/>
  <c r="K191" i="1"/>
  <c r="I192" i="1"/>
  <c r="J192" i="1"/>
  <c r="K192" i="1"/>
  <c r="I193" i="1"/>
  <c r="J193" i="1"/>
  <c r="K193" i="1"/>
  <c r="I194" i="1"/>
  <c r="J194" i="1"/>
  <c r="K194" i="1"/>
  <c r="I195" i="1"/>
  <c r="J195" i="1"/>
  <c r="K195" i="1"/>
  <c r="I196" i="1"/>
  <c r="J196" i="1"/>
  <c r="K196" i="1"/>
  <c r="I197" i="1"/>
  <c r="J197" i="1"/>
  <c r="K197" i="1"/>
  <c r="I198" i="1"/>
  <c r="J198" i="1"/>
  <c r="K198" i="1"/>
  <c r="I199" i="1"/>
  <c r="J199" i="1"/>
  <c r="K199" i="1"/>
  <c r="I200" i="1"/>
  <c r="J200" i="1"/>
  <c r="K200" i="1"/>
  <c r="I201" i="1"/>
  <c r="J201" i="1"/>
  <c r="K201" i="1"/>
  <c r="I202" i="1"/>
  <c r="J202" i="1"/>
  <c r="K202" i="1"/>
  <c r="I203" i="1"/>
  <c r="J203" i="1"/>
  <c r="K203" i="1"/>
  <c r="I205" i="1"/>
  <c r="J205" i="1"/>
  <c r="K205" i="1"/>
  <c r="I206" i="1"/>
  <c r="J206" i="1"/>
  <c r="K206" i="1"/>
  <c r="I208" i="1"/>
  <c r="J208" i="1"/>
  <c r="K208" i="1"/>
  <c r="I209" i="1"/>
  <c r="J209" i="1"/>
  <c r="K209" i="1"/>
  <c r="I212" i="1"/>
  <c r="J212" i="1"/>
  <c r="K212" i="1"/>
  <c r="I213" i="1"/>
  <c r="J213" i="1"/>
  <c r="K213" i="1"/>
  <c r="I214" i="1"/>
  <c r="J214" i="1"/>
  <c r="K214" i="1"/>
  <c r="I216" i="1"/>
  <c r="J216" i="1"/>
  <c r="K216" i="1"/>
  <c r="I217" i="1"/>
  <c r="J217" i="1"/>
  <c r="K217" i="1"/>
  <c r="I218" i="1"/>
  <c r="J218" i="1"/>
  <c r="K218" i="1"/>
  <c r="I219" i="1"/>
  <c r="J219" i="1"/>
  <c r="K219" i="1"/>
  <c r="I220" i="1"/>
  <c r="J220" i="1"/>
  <c r="K220" i="1"/>
  <c r="I221" i="1"/>
  <c r="J221" i="1"/>
  <c r="K221" i="1"/>
  <c r="I222" i="1"/>
  <c r="J222" i="1"/>
  <c r="K222" i="1"/>
  <c r="I224" i="1"/>
  <c r="J224" i="1"/>
  <c r="K224" i="1"/>
  <c r="I225" i="1"/>
  <c r="J225" i="1"/>
  <c r="K225" i="1"/>
  <c r="I226" i="1"/>
  <c r="J226" i="1"/>
  <c r="K226" i="1"/>
  <c r="I227" i="1"/>
  <c r="J227" i="1"/>
  <c r="K227" i="1"/>
  <c r="I228" i="1"/>
  <c r="J228" i="1"/>
  <c r="K228" i="1"/>
  <c r="I229" i="1"/>
  <c r="J229" i="1"/>
  <c r="K229" i="1"/>
  <c r="I230" i="1"/>
  <c r="J230" i="1"/>
  <c r="K230" i="1"/>
  <c r="I231" i="1"/>
  <c r="J231" i="1"/>
  <c r="K231" i="1"/>
  <c r="I232" i="1"/>
  <c r="J232" i="1"/>
  <c r="K232" i="1"/>
  <c r="I233" i="1"/>
  <c r="J233" i="1"/>
  <c r="K233" i="1"/>
  <c r="I234" i="1"/>
  <c r="J234" i="1"/>
  <c r="K234" i="1"/>
  <c r="I235" i="1"/>
  <c r="J235" i="1"/>
  <c r="K235" i="1"/>
  <c r="I237" i="1"/>
  <c r="J237" i="1"/>
  <c r="K237" i="1"/>
  <c r="I238" i="1"/>
  <c r="J238" i="1"/>
  <c r="K238" i="1"/>
  <c r="I239" i="1"/>
  <c r="J239" i="1"/>
  <c r="K239" i="1"/>
  <c r="I240" i="1"/>
  <c r="J240" i="1"/>
  <c r="K240" i="1"/>
  <c r="I241" i="1"/>
  <c r="J241" i="1"/>
  <c r="K241" i="1"/>
  <c r="I242" i="1"/>
  <c r="J242" i="1"/>
  <c r="K242" i="1"/>
  <c r="I243" i="1"/>
  <c r="J243" i="1"/>
  <c r="K243" i="1"/>
  <c r="I244" i="1"/>
  <c r="J244" i="1"/>
  <c r="K244" i="1"/>
  <c r="I245" i="1"/>
  <c r="J245" i="1"/>
  <c r="K245" i="1"/>
  <c r="I246" i="1"/>
  <c r="J246" i="1"/>
  <c r="K246" i="1"/>
  <c r="I248" i="1"/>
  <c r="J248" i="1"/>
  <c r="K248" i="1"/>
  <c r="I249" i="1"/>
  <c r="J249" i="1"/>
  <c r="K249" i="1"/>
  <c r="I250" i="1"/>
  <c r="J250" i="1"/>
  <c r="K250" i="1"/>
  <c r="I251" i="1"/>
  <c r="J251" i="1"/>
  <c r="K251" i="1"/>
  <c r="I252" i="1"/>
  <c r="J252" i="1"/>
  <c r="K252" i="1"/>
  <c r="I253" i="1"/>
  <c r="J253" i="1"/>
  <c r="K253" i="1"/>
  <c r="I254" i="1"/>
  <c r="J254" i="1"/>
  <c r="K254" i="1"/>
  <c r="I255" i="1"/>
  <c r="J255" i="1"/>
  <c r="K255" i="1"/>
  <c r="I256" i="1"/>
  <c r="J256" i="1"/>
  <c r="K256" i="1"/>
  <c r="I258" i="1"/>
  <c r="J258" i="1"/>
  <c r="K258" i="1"/>
  <c r="I259" i="1"/>
  <c r="J259" i="1"/>
  <c r="K259" i="1"/>
  <c r="I260" i="1"/>
  <c r="J260" i="1"/>
  <c r="K260" i="1"/>
  <c r="I261" i="1"/>
  <c r="J261" i="1"/>
  <c r="K261" i="1"/>
  <c r="I262" i="1"/>
  <c r="J262" i="1"/>
  <c r="K262" i="1"/>
  <c r="I263" i="1"/>
  <c r="J263" i="1"/>
  <c r="K263" i="1"/>
  <c r="I264" i="1"/>
  <c r="J264" i="1"/>
  <c r="K264" i="1"/>
  <c r="I265" i="1"/>
  <c r="J265" i="1"/>
  <c r="K265" i="1"/>
  <c r="I266" i="1"/>
  <c r="J266" i="1"/>
  <c r="K266" i="1"/>
  <c r="I267" i="1"/>
  <c r="J267" i="1"/>
  <c r="K267" i="1"/>
  <c r="I268" i="1"/>
  <c r="J268" i="1"/>
  <c r="K268" i="1"/>
  <c r="I269" i="1"/>
  <c r="J269" i="1"/>
  <c r="K269" i="1"/>
  <c r="I270" i="1"/>
  <c r="J270" i="1"/>
  <c r="K270" i="1"/>
  <c r="I271" i="1"/>
  <c r="J271" i="1"/>
  <c r="K271" i="1"/>
  <c r="I272" i="1"/>
  <c r="J272" i="1"/>
  <c r="K272" i="1"/>
  <c r="I273" i="1"/>
  <c r="J273" i="1"/>
  <c r="K273" i="1"/>
  <c r="I274" i="1"/>
  <c r="J274" i="1"/>
  <c r="K274" i="1"/>
  <c r="I275" i="1"/>
  <c r="J275" i="1"/>
  <c r="K275" i="1"/>
  <c r="I276" i="1"/>
  <c r="J276" i="1"/>
  <c r="K276" i="1"/>
  <c r="I277" i="1"/>
  <c r="J277" i="1"/>
  <c r="K277" i="1"/>
  <c r="I278" i="1"/>
  <c r="J278" i="1"/>
  <c r="K278" i="1"/>
  <c r="I279" i="1"/>
  <c r="J279" i="1"/>
  <c r="K279" i="1"/>
  <c r="I280" i="1"/>
  <c r="J280" i="1"/>
  <c r="K280" i="1"/>
  <c r="I282" i="1"/>
  <c r="J282" i="1"/>
  <c r="K282" i="1"/>
  <c r="I283" i="1"/>
  <c r="J283" i="1"/>
  <c r="K283" i="1"/>
  <c r="I284" i="1"/>
  <c r="J284" i="1"/>
  <c r="K284" i="1"/>
  <c r="I285" i="1"/>
  <c r="J285" i="1"/>
  <c r="K285" i="1"/>
  <c r="I286" i="1"/>
  <c r="J286" i="1"/>
  <c r="K286" i="1"/>
  <c r="I287" i="1"/>
  <c r="J287" i="1"/>
  <c r="K287" i="1"/>
  <c r="I288" i="1"/>
  <c r="J288" i="1"/>
  <c r="K288" i="1"/>
  <c r="I289" i="1"/>
  <c r="J289" i="1"/>
  <c r="K289" i="1"/>
  <c r="I290" i="1"/>
  <c r="J290" i="1"/>
  <c r="K290" i="1"/>
  <c r="I292" i="1"/>
  <c r="J292" i="1"/>
  <c r="K292" i="1"/>
  <c r="I293" i="1"/>
  <c r="J293" i="1"/>
  <c r="K293" i="1"/>
  <c r="I294" i="1"/>
  <c r="J294" i="1"/>
  <c r="K294" i="1"/>
  <c r="I295" i="1"/>
  <c r="J295" i="1"/>
  <c r="K295" i="1"/>
  <c r="I297" i="1"/>
  <c r="J297" i="1"/>
  <c r="K297" i="1"/>
  <c r="I298" i="1"/>
  <c r="J298" i="1"/>
  <c r="K298" i="1"/>
  <c r="I299" i="1"/>
  <c r="J299" i="1"/>
  <c r="K299" i="1"/>
  <c r="I301" i="1"/>
  <c r="J301" i="1"/>
  <c r="K301" i="1"/>
  <c r="I302" i="1"/>
  <c r="J302" i="1"/>
  <c r="K302" i="1"/>
  <c r="I303" i="1"/>
  <c r="J303" i="1"/>
  <c r="K303" i="1"/>
  <c r="I304" i="1"/>
  <c r="J304" i="1"/>
  <c r="K304" i="1"/>
  <c r="I305" i="1"/>
  <c r="J305" i="1"/>
  <c r="K305" i="1"/>
  <c r="I306" i="1"/>
  <c r="J306" i="1"/>
  <c r="K306" i="1"/>
  <c r="I307" i="1"/>
  <c r="J307" i="1"/>
  <c r="K307" i="1"/>
  <c r="I308" i="1"/>
  <c r="J308" i="1"/>
  <c r="K308" i="1"/>
  <c r="I309" i="1"/>
  <c r="J309" i="1"/>
  <c r="K309" i="1"/>
  <c r="I310" i="1"/>
  <c r="J310" i="1"/>
  <c r="K310" i="1"/>
  <c r="I311" i="1"/>
  <c r="J311" i="1"/>
  <c r="K311" i="1"/>
  <c r="I312" i="1"/>
  <c r="J312" i="1"/>
  <c r="K312" i="1"/>
  <c r="I313" i="1"/>
  <c r="J313" i="1"/>
  <c r="K313" i="1"/>
  <c r="I314" i="1"/>
  <c r="J314" i="1"/>
  <c r="K314" i="1"/>
  <c r="I315" i="1"/>
  <c r="J315" i="1"/>
  <c r="K315" i="1"/>
  <c r="I316" i="1"/>
  <c r="J316" i="1"/>
  <c r="K316" i="1"/>
  <c r="I318" i="1"/>
  <c r="J318" i="1"/>
  <c r="K318" i="1"/>
  <c r="I319" i="1"/>
  <c r="J319" i="1"/>
  <c r="K319" i="1"/>
  <c r="I320" i="1"/>
  <c r="J320" i="1"/>
  <c r="K320" i="1"/>
  <c r="I321" i="1"/>
  <c r="J321" i="1"/>
  <c r="K321" i="1"/>
  <c r="I322" i="1"/>
  <c r="J322" i="1"/>
  <c r="K322" i="1"/>
  <c r="I323" i="1"/>
  <c r="J323" i="1"/>
  <c r="K323" i="1"/>
  <c r="I324" i="1"/>
  <c r="J324" i="1"/>
  <c r="K324" i="1"/>
  <c r="I325" i="1"/>
  <c r="J325" i="1"/>
  <c r="K325" i="1"/>
  <c r="I326" i="1"/>
  <c r="J326" i="1"/>
  <c r="K326" i="1"/>
  <c r="I327" i="1"/>
  <c r="J327" i="1"/>
  <c r="K327" i="1"/>
  <c r="I328" i="1"/>
  <c r="J328" i="1"/>
  <c r="K328" i="1"/>
  <c r="I329" i="1"/>
  <c r="J329" i="1"/>
  <c r="K329" i="1"/>
  <c r="I330" i="1"/>
  <c r="J330" i="1"/>
  <c r="K330" i="1"/>
  <c r="I333" i="1"/>
  <c r="J333" i="1"/>
  <c r="K333" i="1"/>
  <c r="I334" i="1"/>
  <c r="J334" i="1"/>
  <c r="K334" i="1"/>
  <c r="I335" i="1"/>
  <c r="J335" i="1"/>
  <c r="K335" i="1"/>
  <c r="I336" i="1"/>
  <c r="J336" i="1"/>
  <c r="K336" i="1"/>
  <c r="I337" i="1"/>
  <c r="J337" i="1"/>
  <c r="K337" i="1"/>
  <c r="I338" i="1"/>
  <c r="J338" i="1"/>
  <c r="K338" i="1"/>
  <c r="I340" i="1"/>
  <c r="J340" i="1"/>
  <c r="K340" i="1"/>
  <c r="I341" i="1"/>
  <c r="J341" i="1"/>
  <c r="K341" i="1"/>
  <c r="I342" i="1"/>
  <c r="J342" i="1"/>
  <c r="K342" i="1"/>
  <c r="I345" i="1"/>
  <c r="J345" i="1"/>
  <c r="K345" i="1"/>
  <c r="I346" i="1"/>
  <c r="J346" i="1"/>
  <c r="K346" i="1"/>
  <c r="I348" i="1"/>
  <c r="J348" i="1"/>
  <c r="K348" i="1"/>
  <c r="I350" i="1"/>
  <c r="J350" i="1"/>
  <c r="K350" i="1"/>
  <c r="I351" i="1"/>
  <c r="J351" i="1"/>
  <c r="K351" i="1"/>
  <c r="I352" i="1"/>
  <c r="J352" i="1"/>
  <c r="K352" i="1"/>
  <c r="I353" i="1"/>
  <c r="J353" i="1"/>
  <c r="K353" i="1"/>
  <c r="I354" i="1"/>
  <c r="J354" i="1"/>
  <c r="K354" i="1"/>
  <c r="I355" i="1"/>
  <c r="J355" i="1"/>
  <c r="K355" i="1"/>
  <c r="I356" i="1"/>
  <c r="J356" i="1"/>
  <c r="K356" i="1"/>
  <c r="I357" i="1"/>
  <c r="J357" i="1"/>
  <c r="K357" i="1"/>
  <c r="I358" i="1"/>
  <c r="J358" i="1"/>
  <c r="K358" i="1"/>
  <c r="I359" i="1"/>
  <c r="J359" i="1"/>
  <c r="K359" i="1"/>
  <c r="I360" i="1"/>
  <c r="J360" i="1"/>
  <c r="K360" i="1"/>
  <c r="I361" i="1"/>
  <c r="J361" i="1"/>
  <c r="K361" i="1"/>
  <c r="I362" i="1"/>
  <c r="J362" i="1"/>
  <c r="K362" i="1"/>
  <c r="I363" i="1"/>
  <c r="J363" i="1"/>
  <c r="K363" i="1"/>
  <c r="I364" i="1"/>
  <c r="J364" i="1"/>
  <c r="K364" i="1"/>
  <c r="I365" i="1"/>
  <c r="J365" i="1"/>
  <c r="K365" i="1"/>
  <c r="I367" i="1"/>
  <c r="J367" i="1"/>
  <c r="K367" i="1"/>
  <c r="I370" i="1"/>
  <c r="J370" i="1"/>
  <c r="K370" i="1"/>
  <c r="I371" i="1"/>
  <c r="J371" i="1"/>
  <c r="K371" i="1"/>
  <c r="I373" i="1"/>
  <c r="J373" i="1"/>
  <c r="K373" i="1"/>
  <c r="I374" i="1"/>
  <c r="J374" i="1"/>
  <c r="K374" i="1"/>
  <c r="I375" i="1"/>
  <c r="J375" i="1"/>
  <c r="K375" i="1"/>
  <c r="I376" i="1"/>
  <c r="J376" i="1"/>
  <c r="K376" i="1"/>
  <c r="I377" i="1"/>
  <c r="J377" i="1"/>
  <c r="K377" i="1"/>
  <c r="I378" i="1"/>
  <c r="J378" i="1"/>
  <c r="K378" i="1"/>
  <c r="I379" i="1"/>
  <c r="J379" i="1"/>
  <c r="K379" i="1"/>
  <c r="I380" i="1"/>
  <c r="J380" i="1"/>
  <c r="K380" i="1"/>
  <c r="I383" i="1"/>
  <c r="J383" i="1"/>
  <c r="K383" i="1"/>
  <c r="I384" i="1"/>
  <c r="J384" i="1"/>
  <c r="K384" i="1"/>
  <c r="I385" i="1"/>
  <c r="J385" i="1"/>
  <c r="K385" i="1"/>
  <c r="I386" i="1"/>
  <c r="J386" i="1"/>
  <c r="K386" i="1"/>
  <c r="I388" i="1"/>
  <c r="J388" i="1"/>
  <c r="K388" i="1"/>
  <c r="I389" i="1"/>
  <c r="J389" i="1"/>
  <c r="K389" i="1"/>
  <c r="I391" i="1"/>
  <c r="J391" i="1"/>
  <c r="K391" i="1"/>
  <c r="I392" i="1"/>
  <c r="J392" i="1"/>
  <c r="K392" i="1"/>
  <c r="I394" i="1"/>
  <c r="J394" i="1"/>
  <c r="K394" i="1"/>
  <c r="I395" i="1"/>
  <c r="J395" i="1"/>
  <c r="K395" i="1"/>
  <c r="I397" i="1"/>
  <c r="J397" i="1"/>
  <c r="K397" i="1"/>
  <c r="I398" i="1"/>
  <c r="J398" i="1"/>
  <c r="K398" i="1"/>
  <c r="I399" i="1"/>
  <c r="J399" i="1"/>
  <c r="K399" i="1"/>
  <c r="I402" i="1"/>
  <c r="J402" i="1"/>
  <c r="K402" i="1"/>
  <c r="I403" i="1"/>
  <c r="J403" i="1"/>
  <c r="K403" i="1"/>
  <c r="I404" i="1"/>
  <c r="J404" i="1"/>
  <c r="K404" i="1"/>
  <c r="I405" i="1"/>
  <c r="J405" i="1"/>
  <c r="K405" i="1"/>
  <c r="K407" i="1" l="1"/>
  <c r="J407" i="1" l="1"/>
</calcChain>
</file>

<file path=xl/sharedStrings.xml><?xml version="1.0" encoding="utf-8"?>
<sst xmlns="http://schemas.openxmlformats.org/spreadsheetml/2006/main" count="2391" uniqueCount="1115">
  <si>
    <t>Item</t>
  </si>
  <si>
    <t>Fonte/Código</t>
  </si>
  <si>
    <t>Especificação do Serviço</t>
  </si>
  <si>
    <t>Und.</t>
  </si>
  <si>
    <t>Preço Unitário</t>
  </si>
  <si>
    <t>SERVIÇOS PRELIMINARES</t>
  </si>
  <si>
    <t>DEMOLIÇÕES E RETIRADAS</t>
  </si>
  <si>
    <t>LABOR - 010201 - 1</t>
  </si>
  <si>
    <t>Demolição de piso cimentado inclusive lastro de concreto</t>
  </si>
  <si>
    <t>m2</t>
  </si>
  <si>
    <t>LABOR - 010202 - 1</t>
  </si>
  <si>
    <t>Demolição de piso revestido com cerâmica</t>
  </si>
  <si>
    <t>LABOR - 010203 - 1</t>
  </si>
  <si>
    <t>Demolição de piso revestido com cerâmica inclusive lastro de concreto</t>
  </si>
  <si>
    <t>LABOR - 010206 - 1</t>
  </si>
  <si>
    <t>Demolição de revestimento com azulejos</t>
  </si>
  <si>
    <t>LABOR - 010208 - 1</t>
  </si>
  <si>
    <t>Retirada de revestimento antigo em reboco</t>
  </si>
  <si>
    <t>LABOR - 010209 - 1</t>
  </si>
  <si>
    <t>Demolição de alvenaria</t>
  </si>
  <si>
    <t>m3</t>
  </si>
  <si>
    <t>LABOR - 010210 - 1</t>
  </si>
  <si>
    <t>Demolição manual de concreto simples (EMOP 05.001.001)</t>
  </si>
  <si>
    <t>LABOR - 010212 - 1</t>
  </si>
  <si>
    <t>Retirada manual de pavimento em paralelepípedos, incluindo empilhamento para reaproveitamento</t>
  </si>
  <si>
    <t>LABOR - 010214 - 1</t>
  </si>
  <si>
    <t>Retirada de portas e janelas de madeira, inclusive batentes</t>
  </si>
  <si>
    <t>LABOR - 010215 - 1</t>
  </si>
  <si>
    <t>Retirada de esquadrias metálicas</t>
  </si>
  <si>
    <t>LABOR - 010216 - 1</t>
  </si>
  <si>
    <t>Retirada de meio-fio de concreto</t>
  </si>
  <si>
    <t>m</t>
  </si>
  <si>
    <t>LABOR - 010220 - 1</t>
  </si>
  <si>
    <t>Demolição de piso cimentado, exclusive lastro de concreto</t>
  </si>
  <si>
    <t>und</t>
  </si>
  <si>
    <t>LABOR - 010224 - 1</t>
  </si>
  <si>
    <t>Retirada de grades, gradis, alambrados, cercas e portões</t>
  </si>
  <si>
    <t>LABOR - 010229 - 1</t>
  </si>
  <si>
    <t>Retirada de poste de aço de 4 a 6 m</t>
  </si>
  <si>
    <t>LABOR - 010230 - 1</t>
  </si>
  <si>
    <t>Retirada de pintura antiga a base de PVA</t>
  </si>
  <si>
    <t>LABOR - 010238 - 1</t>
  </si>
  <si>
    <t>Apicoamento de superfície com revestimento em argamassa</t>
  </si>
  <si>
    <t>LABOR - 010240 - 1</t>
  </si>
  <si>
    <t>Retirada de pontos elétricos (luminárias, interruptores e tomadas)</t>
  </si>
  <si>
    <t>LABOR - 010246 - 1</t>
  </si>
  <si>
    <t>Lixamento de parede com pintura antiga PVA para recebimento de nova camada de tinta</t>
  </si>
  <si>
    <t>LABOR - 010259 - 1</t>
  </si>
  <si>
    <t>Retirada de rodapé de madeira ou cerâmica</t>
  </si>
  <si>
    <t>LABOR - 010264 - 1</t>
  </si>
  <si>
    <t>Demolição de piso granilite</t>
  </si>
  <si>
    <t>LABOR - 010271 - 1</t>
  </si>
  <si>
    <t>Retirada de caixas/quadros elétricos</t>
  </si>
  <si>
    <t>LABOR - 010280 - 1</t>
  </si>
  <si>
    <t>Remoção de cobertura em telha metálica, exclusive estrutura</t>
  </si>
  <si>
    <t>LABOR - 010292 - 1</t>
  </si>
  <si>
    <t>Retirada de alizar de madeira</t>
  </si>
  <si>
    <t>LABOR - 010319 - 1</t>
  </si>
  <si>
    <t>Remoção de pintura antiga a base de óleo ou esmalte sobre esquadrias</t>
  </si>
  <si>
    <t>LABOR - 010323 - 1</t>
  </si>
  <si>
    <t>Retirada de torneiras e registros</t>
  </si>
  <si>
    <t>LABOR - 010327 - 1</t>
  </si>
  <si>
    <t>Retirada de marco de madeira</t>
  </si>
  <si>
    <t>LABOR - 010329 - 1</t>
  </si>
  <si>
    <t>Retirada de disjuntor</t>
  </si>
  <si>
    <t>LABOR - 010331 - 1</t>
  </si>
  <si>
    <t>Demolição de piso, soleira, peitoris e escadas em mármore ou granito, exclusive regularização</t>
  </si>
  <si>
    <t>LABOR - 010332 - 1</t>
  </si>
  <si>
    <t>Retirada de roda parede em madeira</t>
  </si>
  <si>
    <t>LABOR - 020339 - 1</t>
  </si>
  <si>
    <t>Locação de andaime metálico para trabalho em fachada de edifíco (aluguel de 1 m² por 1 mês) inclusive frete, montagem e desmontagem</t>
  </si>
  <si>
    <t>MOVIMENTO DE TERRA</t>
  </si>
  <si>
    <t>ESCAVAÇÕES</t>
  </si>
  <si>
    <t>LABOR - 030101 - 1</t>
  </si>
  <si>
    <t>Escavação manual em material de 1a. categoria, até 1.50 m de profundidade</t>
  </si>
  <si>
    <t>LABOR - 030103 - 1</t>
  </si>
  <si>
    <t>Escavação mecânica em material de 1a. categoria</t>
  </si>
  <si>
    <t>LABOR - 030119 - 1</t>
  </si>
  <si>
    <t>Apiloamento do fundo de vala com maço de 30 a 60kg</t>
  </si>
  <si>
    <t>REATERRO E COMPACTAÇÃO</t>
  </si>
  <si>
    <t>LABOR - 030201 - 1</t>
  </si>
  <si>
    <t>Reaterro apiloado de cavas de fundação, em camadas de 20 cm</t>
  </si>
  <si>
    <t>LABOR - 030211 - 1</t>
  </si>
  <si>
    <t>Reaterro de valas, exclusive compactação</t>
  </si>
  <si>
    <t>TRANSPORTES</t>
  </si>
  <si>
    <t>LABOR - 030304 - 2</t>
  </si>
  <si>
    <t>Índice de preço para remoção de entulho decorrente da execução de obras (Classe A CONAMA - NBR 10.004 - Classe II-B), incluindo aluguel da caçamba, carga, transporte e descarga em área licenciada</t>
  </si>
  <si>
    <t>Fornecimento, preparo e aplicação de concreto Fck=25 MPa (brita 1 e 2) - (5% de perdas já incluído no custo)</t>
  </si>
  <si>
    <t>Fornecimento, dobragem e colocação em fôrma, de armadura CA-50 A média, diâmetro de 6.3 a 10.0 mm</t>
  </si>
  <si>
    <t>kg</t>
  </si>
  <si>
    <t>Fornecimento, dobragem e colocação em fôrma, de armadura CA-60 B fina, diâmetro de 4.0 a 7.0mm</t>
  </si>
  <si>
    <t>SUPER-ESTRUTURA</t>
  </si>
  <si>
    <t>LABOR - 040324 - 1</t>
  </si>
  <si>
    <t>LABOR - 040328 - 1</t>
  </si>
  <si>
    <t>LABOR - 040333 - 1</t>
  </si>
  <si>
    <t>LABOR - 040339 - 1</t>
  </si>
  <si>
    <t>Forma de chapas madeira compensada resinada, esp. 12mm, levando-se em conta a utilização 3 vezes, reforçadas com sarrafos de madeira de 2.5 x 10.0cm (incl material, corte, montagem, escoras em eucalipto e desforma)</t>
  </si>
  <si>
    <t>ESTRUTURAS DE CONCRETO APARENTE</t>
  </si>
  <si>
    <t>LABOR - 040405 - 1</t>
  </si>
  <si>
    <t>Fôrma com chapa compensada plastificada esp. 12mm, utização 5 vezes</t>
  </si>
  <si>
    <t>LAJES PRÉ-MOLDADAS</t>
  </si>
  <si>
    <t>LABOR - 040601 - 2</t>
  </si>
  <si>
    <t>Laje pré-fabricada treliçada para forro simples revestido, vão até 3.5m, capeamento 2cm, esp. 10cm, Fck = 150Kg/cm2</t>
  </si>
  <si>
    <t>DIVERSOS</t>
  </si>
  <si>
    <t>LABOR - 040705 - 1</t>
  </si>
  <si>
    <t>Execução de junta de dilatação 2 x 2 cm considerando 1cm de aplicação de isopor e 1cm de aplicação de mastique elástico do tipo sikaflex 1a ou equivalente</t>
  </si>
  <si>
    <t>RECUPERAÇÃO DE ESTRUTURAS</t>
  </si>
  <si>
    <t>LABOR - 040802 - 1</t>
  </si>
  <si>
    <t>Remoção cuidadosa do concreto afetado, através de escarificação (considerando esp. escarificada de 5cm)</t>
  </si>
  <si>
    <t>LABOR - 040803 - 2</t>
  </si>
  <si>
    <t>Preparação do substrato para reparo em estrutura de concreto por apicoamento manual da superfície</t>
  </si>
  <si>
    <t>LABOR - 040807 - 1</t>
  </si>
  <si>
    <t>Aplicação de Sika Top 108 Armatec ou equivalente, nas ferragens a serem recuperadas</t>
  </si>
  <si>
    <t>LABOR - 040809 - 1</t>
  </si>
  <si>
    <t>Recomposição de concreto danificado, com utilização de argamassa Sika Grout ou equivalente (considerando esp. 5cm)</t>
  </si>
  <si>
    <t>LABOR - 040810 - 1</t>
  </si>
  <si>
    <t>Recomposição de concreto danificado, com utilização de argamassa Sika Grout ou equivalente</t>
  </si>
  <si>
    <t>LABOR - 040813 - 1</t>
  </si>
  <si>
    <t>Impermeabilização de estrutura com Sika Top 107 ou equivalente</t>
  </si>
  <si>
    <t>LABOR - 040816 - 1</t>
  </si>
  <si>
    <t>Aplicação de Oxiprimer ou equivalente, nas ferragens a serem recuperadas</t>
  </si>
  <si>
    <t>LABOR - 040818 - 1</t>
  </si>
  <si>
    <t>Revestimento externo com argamassa corretiva tipo Sika Monotop 622 BR ou equivalente, esp. 5mm</t>
  </si>
  <si>
    <t>PAREDES E PAINÉIS</t>
  </si>
  <si>
    <t>ALVENARIA ESTRUTURAL</t>
  </si>
  <si>
    <t>LABOR - 050501 - 1</t>
  </si>
  <si>
    <t>Alvenaria de blocos de concreto estrut. (14x19x39cm) cheios, c/ resist. mín. compr. 15MPa, assentados c/ arg. de cimento e areia no traço 1:4, esp. juntas 10mm e esp. da parede s/ revest. 14cm</t>
  </si>
  <si>
    <t>LABOR - 050503 - 1</t>
  </si>
  <si>
    <t>Alvenaria de blocos de concreto estrut. (9x19x39cm) cheios, com resistência mín. compr. 15MPa, assentados c/ arg. de cimento e areia no traço 1:4, esp. juntas 10mm e esp. da parede s/ revest. 9cm</t>
  </si>
  <si>
    <t>ALVENARIA DE VEDAÇÃO EMPREGANDO ARGAMASSA DE CIMENTO, CAL E AREIA</t>
  </si>
  <si>
    <t>LABOR - 050601 - 1</t>
  </si>
  <si>
    <t>Alvenaria de blocos de concreto 9x19x39cm, c/ resist. mínimo a compres. 2.5 MPa, assent. c/ arg. de cimento, cal hidratada CH1 e areia no traço 1:0.5:8 esp. das juntas 10mm e esp. das paredes, s/ rev. 9cm</t>
  </si>
  <si>
    <t>LABOR - 050602 - 1</t>
  </si>
  <si>
    <t>Alvenaria de blocos de concreto 14x19x39cm, c/ resist. mínimo a compres. 2.5 MPa, assent. c/ arg. de cimento, cal hidratada CH1 e areia no traço 1:0.5:8 esp. das juntas 10mm e esp. das paredes, s/ rev. 14cm</t>
  </si>
  <si>
    <t>LABOR - 050605 - 1</t>
  </si>
  <si>
    <t>Alvenaria de blocos cerâmicos 10 furos 10x20x20cm, assentados c/argamassa de cimento, cal hidratada CH1 e areia traço 1:0,5:8, juntas 12mm e esp. das paredes s/revestimento, 10cm (bloco comprado na praça de Vitória, posto obra)</t>
  </si>
  <si>
    <t>ESQUADRIAS DE MADEIRA</t>
  </si>
  <si>
    <t>REVISÕES E REPAROS</t>
  </si>
  <si>
    <t>LABOR - 062201 - 1</t>
  </si>
  <si>
    <t>Substituição de fechadura com maçaneta tipo alavanca e chave yale</t>
  </si>
  <si>
    <t>LABOR - 062202 - 1</t>
  </si>
  <si>
    <t>Substituição de fechadura com maçaneta tipo alavanca e chave tipo comum</t>
  </si>
  <si>
    <t>LABOR - 062203 - 1</t>
  </si>
  <si>
    <t>Substituição de fechadura com maçaneta tipo bola e chave tipo yale</t>
  </si>
  <si>
    <t>LABOR - 062204 - 1</t>
  </si>
  <si>
    <t>Recolocação de folha de porta em madeira de 1 folha, excl. ferragens, marcos e alizares</t>
  </si>
  <si>
    <t>LABOR - 062207 - 1</t>
  </si>
  <si>
    <t>Substituição de dobradiça 3 x 2 1/2"</t>
  </si>
  <si>
    <t>LABOR - 062208 - 1</t>
  </si>
  <si>
    <t>Reparo na porta com plaina, incl. retirada e recolocação de folha de porta</t>
  </si>
  <si>
    <t>LABOR - 062211 - 1</t>
  </si>
  <si>
    <t>Recolocação de alizar em madeira, excl. alizar</t>
  </si>
  <si>
    <t>LABOR - 062212 - 1</t>
  </si>
  <si>
    <t>Recolocação de marco em madeira, excl. marco</t>
  </si>
  <si>
    <t>ESQUADRIAS METÁLICAS</t>
  </si>
  <si>
    <t>LABOR - 071107 - 2</t>
  </si>
  <si>
    <t>Portão de ferro de abrir em barra chata, chapa e tubo, inclusive chumbamento</t>
  </si>
  <si>
    <t>ESQUADRIAS METÁLICAS (M2)</t>
  </si>
  <si>
    <t>LABOR - 071701 - 2</t>
  </si>
  <si>
    <t>Janela de correr para vidro em alumínio anodizado cor natural, linha 25, completa, incl. puxador com tranca, alizar, caixilho e contramarco, exclusive vidro</t>
  </si>
  <si>
    <t>LABOR - 071703 - 2</t>
  </si>
  <si>
    <t>Janela tipo maxim-ar para vidro em alumínio anodizado natural, linha 25, completa, incl. puxador com tranca, caixilho, alizar e contramarco, exclusive vidro</t>
  </si>
  <si>
    <t>LABOR - 071704 - 2</t>
  </si>
  <si>
    <t>Porta de abrir tipo veneziana em alumínio anodizado, linha 25, completa, incl. puxador com tranca, caixilho, alizar e contramarco</t>
  </si>
  <si>
    <t>VIDROS E ESPELHOS</t>
  </si>
  <si>
    <t>VIDROS PARA ESQUADRIAS</t>
  </si>
  <si>
    <t>LABOR - 080102 - 1</t>
  </si>
  <si>
    <t>Vidro plano transparente liso, com 4 mm de espessura</t>
  </si>
  <si>
    <t>LABOR - 080103 - 1</t>
  </si>
  <si>
    <t>Vidro fantasia mini-boreal, com 4 mm de espessura</t>
  </si>
  <si>
    <t>LABOR - 080107 - 1</t>
  </si>
  <si>
    <t>Vidro aramado esp. 6mm, colocado</t>
  </si>
  <si>
    <t>COBERTURA</t>
  </si>
  <si>
    <t>ESTRUTURA PARA TELHADO</t>
  </si>
  <si>
    <t>RUFOS E CALHAS</t>
  </si>
  <si>
    <t>LABOR - 090312 - 1</t>
  </si>
  <si>
    <t>Calha em chapa galvanizada com largura de 40 cm</t>
  </si>
  <si>
    <t>LABOR - 090314 - 1</t>
  </si>
  <si>
    <t>Rufo de chapa de alumínio esp. 0.5mm, largura de 30cm</t>
  </si>
  <si>
    <t>LABOR - 090512 - 1</t>
  </si>
  <si>
    <t>Limpeza de calhas e coletores (serviço realizado por servente)</t>
  </si>
  <si>
    <t>IMPERMEABILIZAÇÃO</t>
  </si>
  <si>
    <t>LABOR - 100102 - 2</t>
  </si>
  <si>
    <t>Impermeabilização nas seguintes etapas: chapisco traço 1:2 c/ sika 1 ou equivalente, revest. duplo c/ argamassa de cimento e areia traço 1:3 c/ sika 1 ou equivalente, em 2x15 mm e acab. argamassa 1:1</t>
  </si>
  <si>
    <t>LABOR - 100105 - 1</t>
  </si>
  <si>
    <t>Índice de imperm.c/ manta asfáltica atendendo NBR 9952, asfalto polimérico, esp.4mm reforç.c/ filme int.em polietileno, regul.base c/ arg.1:4 esp.mín.15mm, proteção mec. arg. 1:4 esp.20mm e juntas dilat.</t>
  </si>
  <si>
    <t>IMPERMEABILIZAÇÃO CALHAS, LAJES DESCOBERTAS, BALDRAMES, PAREDES E JARDINEIRAS</t>
  </si>
  <si>
    <t>LABOR - 100202 - 1</t>
  </si>
  <si>
    <t>Impermeabilização com argamassa de igol 2 - marca de referência Sika</t>
  </si>
  <si>
    <t>LABOR - 100203 - 1</t>
  </si>
  <si>
    <t>Pintura impermeabilizante com igolflex ou equivalente a 3 demãos</t>
  </si>
  <si>
    <t>LABOR - 100204 - 2</t>
  </si>
  <si>
    <t>Impermeabilização, empregando argamassa de cimento e areia sem peneirar no traço 1:3 com aditivo impermeabilizado tipo sika 1 ou equivalente, espessura de 2 cm</t>
  </si>
  <si>
    <t>LABOR - 100208 - 1</t>
  </si>
  <si>
    <t>Índice de imperm.c/ manta asfáltica atendendo NBR 9952, asfalto polimerizado esp.3mm, reforç.c/ filme int. polietileno, regul. base c/ arg.1:4 esp.mín.15mm, proteção mec. arg.1:4 esp.20mm e juntas dilat.</t>
  </si>
  <si>
    <t>TETOS E FORROS</t>
  </si>
  <si>
    <t>REVESTIMENTO COM ARGAMASSA</t>
  </si>
  <si>
    <t>LABOR - 110101 - 1</t>
  </si>
  <si>
    <t>Chapisco com argamassa de cimento e areia média ou grossa lavada no traço 1:3, espessura 5 mm</t>
  </si>
  <si>
    <t>REBAIXAMENTOS</t>
  </si>
  <si>
    <t>LABOR - 110201 - 1</t>
  </si>
  <si>
    <t>Forro de gesso acabamento tipo liso</t>
  </si>
  <si>
    <t>LABOR - 110210 - 1</t>
  </si>
  <si>
    <t>Forro PVC branco L = 20 cm, frisado, colocado</t>
  </si>
  <si>
    <t>REVESTIMENTO EMPREGANDO ARGAMASSA DE CIMENTO, CAL E AREIA</t>
  </si>
  <si>
    <t>LABOR - 110301 - 1</t>
  </si>
  <si>
    <t>Emboço de argamassa de cimento, cal hidratada CH1 e areia lavada traço 1:0.5:6, espessura 20 mm</t>
  </si>
  <si>
    <t>LABOR - 110302 - 1</t>
  </si>
  <si>
    <t>Reboco tipo paulista de argamassa de cimento, cal hidratada CH1 e areia lavada traço 1:0.5:6, espessura 25 mm</t>
  </si>
  <si>
    <t>REVESTIMENTO DE PAREDES</t>
  </si>
  <si>
    <t>LABOR - 120101 - 1</t>
  </si>
  <si>
    <t>Chapisco de argamassa de cimento e areia média ou grossa lavada, no traço 1:3, espessura 5 mm</t>
  </si>
  <si>
    <t>ACABAMENTOS</t>
  </si>
  <si>
    <t>LABOR - 120208 - 1</t>
  </si>
  <si>
    <t>Acabamento de alumínio com perfil de canto para arremate das paredes</t>
  </si>
  <si>
    <t>LABOR - 120216 - 1</t>
  </si>
  <si>
    <t>Acabamento de perfil "U" em alumínio anodizado fosco 1/2"</t>
  </si>
  <si>
    <t>LABOR - 120224 - 1</t>
  </si>
  <si>
    <t>Assentamento de revestimento cerâmico com cimento colante, excl. rejuntamento e cerâmica</t>
  </si>
  <si>
    <t>LABOR - 120301 - 1</t>
  </si>
  <si>
    <t>Emboço de argamassa de cimento, cal hidratada CH1 e areia média ou grossa lavada no traço 1:0.5:6, espessura 20 mm</t>
  </si>
  <si>
    <t>LABOR - 120303 - 1</t>
  </si>
  <si>
    <t>Reboco tipo paulista de argamassa de cimento, cal hidratada CH1 e areia média ou grossa lavada no traço 1:0.5:6, espessura 25 mm</t>
  </si>
  <si>
    <t>PISOS INTERNOS E EXTERNOS</t>
  </si>
  <si>
    <t>LASTRO DE CONTRAPISO</t>
  </si>
  <si>
    <t>LABOR - 130103 - 1</t>
  </si>
  <si>
    <t>Regularização de base p/ revestimento cerâmico, com argamassa de cimento e areia no traço 1:5, espessura 3cm</t>
  </si>
  <si>
    <t>LABOR - 130109 - 1</t>
  </si>
  <si>
    <t>Lastro regularizado e impermeabilizado de concreto não estrutural, espessura de 8 cm</t>
  </si>
  <si>
    <t>LABOR - 130110 - 1</t>
  </si>
  <si>
    <t>Lastro regularizado de concreto não estrutural, espessura de 8 cm</t>
  </si>
  <si>
    <t>LABOR - 130202 - 1</t>
  </si>
  <si>
    <t>Piso cimentado liso com 1.5 cm de espessura, de argamassa de cimento e areia no traço 1:3 e juntas plásticas em quadros de 1 m</t>
  </si>
  <si>
    <t>LABOR - 130208 - 1</t>
  </si>
  <si>
    <t>Junta plástica 17 x 3 mm, para pisos corridos, inclusive fornecimento e colocação</t>
  </si>
  <si>
    <t>LABOR - 130209 - 1</t>
  </si>
  <si>
    <t>Piso de cimentado camurçado executado com argamassa de cimento e areia no traço 1:3, esp. 3.0cm</t>
  </si>
  <si>
    <t>LABOR - 130222 - 1</t>
  </si>
  <si>
    <t>Revestimento de piso com placas de borracha plurigoma preto pastilhado ou equivalente, inclusive arremate</t>
  </si>
  <si>
    <t>LABOR - 130223 - 1</t>
  </si>
  <si>
    <t>Assentamento de piso cerâmico, com utilização de cimento colante, excl. rejuntamento e cerâmica</t>
  </si>
  <si>
    <t>LABOR - 130225 - 1</t>
  </si>
  <si>
    <t>Rejuntamento de piso cerâmico, usando cimento branco, para juntas de no máximo 3mm de espessura</t>
  </si>
  <si>
    <t>LABOR - 130226 - 1</t>
  </si>
  <si>
    <t>Rejuntamento empregando argamassa para rejunte, esp. 5mm</t>
  </si>
  <si>
    <t>LABOR - 130230 - 1</t>
  </si>
  <si>
    <t>Piso argamassa alta resistência tipo granilite ou equiv de qualidade comprovada, esp de 10mm, com juntas plástica em quadros de 1m, na cor natural, com acabamento anti-derrapante mecanizado, inclusive regularização e=3.0cm</t>
  </si>
  <si>
    <t>LABOR - 130233 - 1</t>
  </si>
  <si>
    <t>Porcelanato polido, acabamento acetinado, dim. 60x60cm, ref. de cor CIMENTO CINZA BOLD Potobello/equiv, utilizando dupla colagem de argamassa colante para porcelanato tipo ACIII e rejunte 1mm para porcelanato</t>
  </si>
  <si>
    <t>DEGRAUS, RODAPÉS, SOLEIRAS E PEITORIS</t>
  </si>
  <si>
    <t>LABOR - 130304 - 1</t>
  </si>
  <si>
    <t>Rodapé de madeira de lei 7.0 x 1.5 cm, fixado com parafuso e bucha plástica n° 7</t>
  </si>
  <si>
    <t>LABOR - 130315 - 1</t>
  </si>
  <si>
    <t>Rodapé de mármore ou granito, assentado com argamassa de cimento, cal hidratada CH1 e areia no traço 1:0,5:8, incl. rejuntamento com cimento branco, h=7cm</t>
  </si>
  <si>
    <t>LABOR - 130403 - 1</t>
  </si>
  <si>
    <t>Recomposição de piso cimentado, com argamassa de cimento e areia no traço 1:3, com 2 cm de espessura, incl. lastro</t>
  </si>
  <si>
    <t>INSTALAÇÕES HIDRO-SANITÁRIAS</t>
  </si>
  <si>
    <t>TUBULAÇÃO DE LIGAÇÃO DE CAIXAS</t>
  </si>
  <si>
    <t>LABOR - 140903 - 1</t>
  </si>
  <si>
    <t>Tubo PVC rígido para esgoto no diâmetro de 100mm incluindo escavação e aterro com areia</t>
  </si>
  <si>
    <t>LABOR - 140904 - 1</t>
  </si>
  <si>
    <t>Tubo PVC rígido para esgoto no diâmetro de 150mm incluindo escavação e aterro com areia</t>
  </si>
  <si>
    <t>LABOR - 140905 - 1</t>
  </si>
  <si>
    <t>Tubo PVC rígido para esgoto no diâmetro de 200mm incluindo escavação e aterro com areia</t>
  </si>
  <si>
    <t>LABOR - 140906 - 1</t>
  </si>
  <si>
    <t>Tubo PVC rígido para esgoto no diâmetro de 75 mm incluindo escavação e aterro com areia</t>
  </si>
  <si>
    <t>REDE DE ÁGUA FRIA - TUBOS METÁLICOS</t>
  </si>
  <si>
    <t>LABOR - 141215 - 1</t>
  </si>
  <si>
    <t>Tubo de aço galvanizado, inclusive conexões, diâm. 50mm (2")</t>
  </si>
  <si>
    <t>LABOR - 141216 - 1</t>
  </si>
  <si>
    <t>Tubo de aço galvanizado, inclusive conexões, diâm. 65mm (21/2")</t>
  </si>
  <si>
    <t>LABOR - 141217 - 1</t>
  </si>
  <si>
    <t>Tubo de aço galvanizado, inclusive conexões, diâm. 80mm (3")</t>
  </si>
  <si>
    <t>REDE DE ÁGUA FRIA - TUBOS SOLDÁVEIS DE PVC</t>
  </si>
  <si>
    <t>LABOR - 141409 - 1</t>
  </si>
  <si>
    <t>Tubo de PVC rígido soldável marrom, diâm. 20mm (1/2"), inclusive conexões</t>
  </si>
  <si>
    <t>LABOR - 141410 - 1</t>
  </si>
  <si>
    <t>Tubo de PVC rígido soldável marrom, diâm. 25mm (3/4"), inclusive conexões</t>
  </si>
  <si>
    <t>LABOR - 141411 - 1</t>
  </si>
  <si>
    <t>Tubo de PVC rigido soldável marrom, diâm. 32mm (1"), inclusive conexões</t>
  </si>
  <si>
    <t>LABOR - 141412 - 1</t>
  </si>
  <si>
    <t>Tubo de PVC rígido soldável marrom, diâm. 40mm (11/4"), inclusive conexões</t>
  </si>
  <si>
    <t>LABOR - 141413 - 1</t>
  </si>
  <si>
    <t>Tubo de PVC rígido soldável marrom, diâm. 50mm (11/2"), inclusive conexões</t>
  </si>
  <si>
    <t>LABOR - 141414 - 1</t>
  </si>
  <si>
    <t>Tubo de PVC rígido soldável marrom, diâm. 60mm (2"), inclusive conexões</t>
  </si>
  <si>
    <t>LABOR - 141415 - 1</t>
  </si>
  <si>
    <t>Tubo de PVC rígido soldável marrom, diâm. 75mm (21/2"), inclusive conexões</t>
  </si>
  <si>
    <t>LABOR - 141416 - 1</t>
  </si>
  <si>
    <t>Tubo de PVC rígido soldável marrom, diâm. 85mm (3"), inclusive conexões</t>
  </si>
  <si>
    <t>REDE DE ESGOTO - TUBOS DE PVC</t>
  </si>
  <si>
    <t>LABOR - 141906 - 1</t>
  </si>
  <si>
    <t>Tubo de PVC rígido soldável branco, para esgoto, diâmetro 40mm (1 1/2"), inclusive conexões</t>
  </si>
  <si>
    <t>LABOR - 141907 - 1</t>
  </si>
  <si>
    <t>Tubo de PVC rígido soldável branco, para esgoto, diâmetro 50mm (2"), inclusive conexões</t>
  </si>
  <si>
    <t>LABOR - 141908 - 1</t>
  </si>
  <si>
    <t>Tubo de PVC rígido soldável branco, para esgoto, diâmetro 75mm (3"), inclusive conexões</t>
  </si>
  <si>
    <t>LABOR - 141909 - 1</t>
  </si>
  <si>
    <t>Tubo de PVC rígido soldável branco, para esgoto, diâmetro 100mm (4"), inclusive conexões</t>
  </si>
  <si>
    <t>CAIXAS DE PVC / EQUIPAMENTOS</t>
  </si>
  <si>
    <t>LABOR - 142103 - 1</t>
  </si>
  <si>
    <t>Reparo para válvula de descarga, completo</t>
  </si>
  <si>
    <t>LABOR - 142104 - 1</t>
  </si>
  <si>
    <t>Sifão em PVC para pia de cozinha ou lavatório 1x11/2"</t>
  </si>
  <si>
    <t>LABOR - 142106 - 1</t>
  </si>
  <si>
    <t>Sifão em PVC para tanque 2"</t>
  </si>
  <si>
    <t>LABOR - 142107 - 1</t>
  </si>
  <si>
    <t>Ralo sifonado em PVC 100x100mm, com grelha PVC</t>
  </si>
  <si>
    <t>LABOR - 142109 - 1</t>
  </si>
  <si>
    <t>Ralo seco em PVC 100x100mm, com grelha em PVC</t>
  </si>
  <si>
    <t>LABOR - 142111 - 1</t>
  </si>
  <si>
    <t>Caixa sifonada em PVC, diâm. 150mm, com grelha e porta grelha quadrados, em aço inox</t>
  </si>
  <si>
    <t>LABOR - 142112 - 1</t>
  </si>
  <si>
    <t>Caixa seca em PVC, diâm. 100mm, com grelha e porta grelha quadrados, em aço inox</t>
  </si>
  <si>
    <t>LABOR - 142113 - 1</t>
  </si>
  <si>
    <t>Caixa de inspeção em PVC, diâm. 150mm, com tampa cega</t>
  </si>
  <si>
    <t>LABOR - 142114 - 1</t>
  </si>
  <si>
    <t>Tampa para caixa sifonada, em PVC, de 150x150mm</t>
  </si>
  <si>
    <t>LABOR - 142115 - 1</t>
  </si>
  <si>
    <t>Tampa para caixa sifonada, em aço inox, de 150x150mm</t>
  </si>
  <si>
    <t>LABOR - 142116 - 1</t>
  </si>
  <si>
    <t>Tampa para ralo, em PVC, de 100x100mm</t>
  </si>
  <si>
    <t>LABOR - 142117 - 1</t>
  </si>
  <si>
    <t>Tampa para ralo, em aço inox, de 100x100mm</t>
  </si>
  <si>
    <t>LABOR - 142118 - 1</t>
  </si>
  <si>
    <t>Engate flexível de PVC para lavatório</t>
  </si>
  <si>
    <t>LABOR - 142122 - 2</t>
  </si>
  <si>
    <t>Automático de bóia, duas funções 25A</t>
  </si>
  <si>
    <t>LABOR - 142123 - 1</t>
  </si>
  <si>
    <t>Adaptador de PVC com flanges livres para caixa d'água de 20mmx1/2"</t>
  </si>
  <si>
    <t>LABOR - 142124 - 1</t>
  </si>
  <si>
    <t>Adaptador de PVC com flanges livres para caixa d'água de 25mmx3/4"</t>
  </si>
  <si>
    <t>LABOR - 142125 - 1</t>
  </si>
  <si>
    <t>Adaptador de PVC com flanges livres para caixa d'água de 32mmx1"</t>
  </si>
  <si>
    <t>ABERTURA E FECHAMENTO DE RASGOS (inclusive preparo e aplicação de argamassa)</t>
  </si>
  <si>
    <t>LABOR - 142201 - 1</t>
  </si>
  <si>
    <t>Abertura e fechamento de rasgos em alvenaria, para passagem de tubulações, diâm. 1/2" a 1"</t>
  </si>
  <si>
    <t>LABOR - 142202 - 1</t>
  </si>
  <si>
    <t>Abertura e fechamento de rasgos em alvenaria, para passagem de tubulações, diâm. 11/4" a 2"</t>
  </si>
  <si>
    <t>LABOR - 142301 - 1</t>
  </si>
  <si>
    <t>Revisões e reparos em torneiras e registros</t>
  </si>
  <si>
    <t>LABOR - 142302 - 1</t>
  </si>
  <si>
    <t>Revisões e reparos em caixas de descarga</t>
  </si>
  <si>
    <t>INSTALAÇÕES ELÉTRICAS</t>
  </si>
  <si>
    <t>QUADRO DE DISTRIBUIÇÃO</t>
  </si>
  <si>
    <t>LABOR - 150307 - 1</t>
  </si>
  <si>
    <t>Quadro de distribuição de energia, de embutir, com 18 divisões modulares, com barramento</t>
  </si>
  <si>
    <t>LABOR - 150309 - 1</t>
  </si>
  <si>
    <t>Quadro de distribuição de energia, de embutir, com 32 divisões modulares, com barramento</t>
  </si>
  <si>
    <t>LABOR - 150310 - 1</t>
  </si>
  <si>
    <t>Caixa de distribuição 20x20x15 cm</t>
  </si>
  <si>
    <t>CAIXAS DE PASSAGEM</t>
  </si>
  <si>
    <t>LABOR - 150623 - 2</t>
  </si>
  <si>
    <t>Caixa de passagem 4x2", chapa 18</t>
  </si>
  <si>
    <t>LABOR - 150628 - 1</t>
  </si>
  <si>
    <t>Caixa de embutir marca de referência Tigreflex, 4x2"</t>
  </si>
  <si>
    <t>LABOR - 150629 - 1</t>
  </si>
  <si>
    <t>Caixa de embutir marca de referência Tigreflex, 4x4"</t>
  </si>
  <si>
    <t>LABOR - 150630 - 1</t>
  </si>
  <si>
    <t>Caixa de passagem 4x4", chapa 18</t>
  </si>
  <si>
    <t>LABOR - 150633 - 1</t>
  </si>
  <si>
    <t>Caixa de passagem 200x200x100mm, chapa 18, com tampa parafusada</t>
  </si>
  <si>
    <t>LABOR - 150634 - 1</t>
  </si>
  <si>
    <t>Caixa de passagem 300x300x120mm, chapa 18, com tampa parafusada</t>
  </si>
  <si>
    <t>LABOR - 150636 - 3</t>
  </si>
  <si>
    <t>Caixa sextavada em PVC de 3x3x1 1/2", marca de referência Tigreflex</t>
  </si>
  <si>
    <t>INSTALAÇÕES APARENTES</t>
  </si>
  <si>
    <t>LABOR - 150802 - 4</t>
  </si>
  <si>
    <t>Caixa de ligação de alumínio silício, tipo CONDULETES,sem rosca, no formato B, inclusive tampa com vedação, diâmetro 3/4"</t>
  </si>
  <si>
    <t>LABOR - 150803 - 4</t>
  </si>
  <si>
    <t>Caixa de ligação de alumínio silício, tipo CONDULETES, sem rosca, no formato T, inclusive tampa com vedação, diâmetro 3/4"</t>
  </si>
  <si>
    <t>LABOR - 150804 - 4</t>
  </si>
  <si>
    <t>Caixa de ligação de alumínio silício, tipo CONDULETES, sem rosca, no formato LR, inclusive tampa com vedação, diâmetro 3/4"</t>
  </si>
  <si>
    <t>LABOR - 150805 - 4</t>
  </si>
  <si>
    <t>Caixa de ligação de alumínio silício, tipo CONDULETES, sem rosca, no formato X, inclusive tampa com vedação, diâmetro 3/4"</t>
  </si>
  <si>
    <t>LABOR - 150807 - 1</t>
  </si>
  <si>
    <t>Canaleta sistema X da Pial ou equivalente, inclusive conexões</t>
  </si>
  <si>
    <t>LABOR - 150836 - 2</t>
  </si>
  <si>
    <t>Eletrocalha perfurada em chapa de aço galvanizado nº16, 200x100mm, sem tampa</t>
  </si>
  <si>
    <t>LABOR - 150850 - 1</t>
  </si>
  <si>
    <t>Saída horizontal para eletroduto de 3/4"</t>
  </si>
  <si>
    <t>LABOR - 150851 - 1</t>
  </si>
  <si>
    <t>Saída horizontal para eletroduto de 1"</t>
  </si>
  <si>
    <t>LABOR - 150852 - 1</t>
  </si>
  <si>
    <t>Saída horizontal para eletroduto de 2"</t>
  </si>
  <si>
    <t>LABOR - 150866 - 1</t>
  </si>
  <si>
    <t>Junção simples para eletrocalha metálica 200x100mm, galvanizada, ref. Mega MG 2760 ou equivalente</t>
  </si>
  <si>
    <t>LABOR - 150881 - 1</t>
  </si>
  <si>
    <t>Suporte de fixação de eletrocalha de 200x100mm, na parede, através de suporte tipo mão francesa simples (1 und), parafuso e bucha S8 (2und)</t>
  </si>
  <si>
    <t>LABOR - 150884 - 1</t>
  </si>
  <si>
    <t>Suporte de fixação de eletrocalha de 200x100mm, no teto, através de gancho vertical (1 und), porca sextavada e arruela 1/4" (4 und), vergalhão rosca total 1/4" (h=60cm), cantoneira ZZ (1 und) e parafuso e bucha S8 (2 und)</t>
  </si>
  <si>
    <t>COMPOSIÇÕES INTERMEDIÁRIAS P/ ELETRICA</t>
  </si>
  <si>
    <t>LABOR - 150916 - 1</t>
  </si>
  <si>
    <t>Canaleta sistema X Pial ou equivalente, inclusive conecções, 20x10x2200 mm, cod. 30801</t>
  </si>
  <si>
    <t>LABOR - 150918 - 2</t>
  </si>
  <si>
    <t>Fita isolante em rolo de 19mm x 20 m, número 33 Scoth ou equivalente</t>
  </si>
  <si>
    <t>LABOR - 150937 - 1</t>
  </si>
  <si>
    <t>Arame de aço 14 BWG para guia</t>
  </si>
  <si>
    <t>LABOR - 150964 - 1</t>
  </si>
  <si>
    <t>Lâmpada fluorescente de 20W</t>
  </si>
  <si>
    <t>LABOR - 150967 - 1</t>
  </si>
  <si>
    <t>Soquete para lâmpada fluorescente</t>
  </si>
  <si>
    <t>ELETRODUTOS E CONEXÕES</t>
  </si>
  <si>
    <t>LABOR - 151128 - 1</t>
  </si>
  <si>
    <t>Eletroduto de PVC rígido roscável, diâm. 1 1/4" (40mm), inclusive conexões</t>
  </si>
  <si>
    <t>LABOR - 151129 - 1</t>
  </si>
  <si>
    <t>Eletroduto de PVC rígido roscável, diâm. 1 1/2" (50mm), inclusive conexões</t>
  </si>
  <si>
    <t>LABOR - 151130 - 1</t>
  </si>
  <si>
    <t>Eletroduto de PVC rígido roscável, diâm. 2" (60mm), inclusive conexões</t>
  </si>
  <si>
    <t>LABOR - 151132 - 1</t>
  </si>
  <si>
    <t>Eletroduto flexível corrugado 3/4" , marca de referência TIGRE</t>
  </si>
  <si>
    <t>LABOR - 151133 - 1</t>
  </si>
  <si>
    <t>Eletroduto flexível corrugado 1", marca de referência TIGRE</t>
  </si>
  <si>
    <t>CHAVES, FUSIVEIS E DISJUNTORES</t>
  </si>
  <si>
    <t>LABOR - 151301 - 2</t>
  </si>
  <si>
    <t>Mini-Disjuntor monopolar 16 A, curva C - 5KA 220/127VCA (NBR IEC 60947-2), Ref. Siemens, GE, Schneider ou equivalente</t>
  </si>
  <si>
    <t>LABOR - 151302 - 2</t>
  </si>
  <si>
    <t>Mini-Disjuntor monopolar 20 A, curva C - 5KA 220/127VCA (NBR IEC 60947-2), Ref. Siemens, GE, Schneider ou equivalente</t>
  </si>
  <si>
    <t>LABOR - 151303 - 2</t>
  </si>
  <si>
    <t>Mini-Disjuntor monopolar 25 A, curva C - 5KA 220/127VCA (NBR IEC 60947-2), Ref. Siemens, GE, Schneider ou equivalente</t>
  </si>
  <si>
    <t>LABOR - 151304 - 2</t>
  </si>
  <si>
    <t>Mini-Disjuntor monopolar 32 A, curva C - 5KA 220/127VCA (NBR IEC 60947-2), Ref. Siemens, GE, Schneider ou equivalente</t>
  </si>
  <si>
    <t>LABOR - 151305 - 2</t>
  </si>
  <si>
    <t>Mini-Disjuntor monopolar 40 A, curva C - 5KA 220/127VCA (NBR IEC 60947-2), Ref. Siemens, GE, Schneider ou equivalente</t>
  </si>
  <si>
    <t>LABOR - 151306 - 2</t>
  </si>
  <si>
    <t>Mini-Disjuntor bipolar 16 A, curva C - 5KA 220/127VCA (NBR IEC 60947-2), Ref. Siemens, GE, Schneider ou equivalente</t>
  </si>
  <si>
    <t>LABOR - 151307 - 2</t>
  </si>
  <si>
    <t>Mini-Disjuntor bipolar 20 A, curva C - 5KA 220/127VCA (NBR IEC 60947-2), Ref. Siemens, GE, Schneider ou equivalente</t>
  </si>
  <si>
    <t>LABOR - 151308 - 2</t>
  </si>
  <si>
    <t>Mini-Disjuntor bipolar 50 A, curva C - 5KA 220/127VCA (NBR IEC 60947-2), Ref. Siemens, GE, Schneider ou equivalente</t>
  </si>
  <si>
    <t>LABOR - 151309 - 2</t>
  </si>
  <si>
    <t>Mini-Disjuntor tripolar 16 A, curva C - 5KA 220/127VCA (NBR IEC 60947-2), Ref. Siemens, GE, Schneider ou equivalente</t>
  </si>
  <si>
    <t>LABOR - 151310 - 2</t>
  </si>
  <si>
    <t>Mini-Disjuntor tripolar 40 A, curva C - 5KA 220/127VCA (NBR IEC 60947-2), Ref. Siemens, GE, Schneider ou equivalente</t>
  </si>
  <si>
    <t>LABOR - 151311 - 2</t>
  </si>
  <si>
    <t>Mini-Disjuntor tripolar 50 A, curva C - 5KA 220/127VCA (NBR IEC 60947-2), Ref. Siemens, GE, Schneider ou equivalente</t>
  </si>
  <si>
    <t>LABOR - 151313 - 2</t>
  </si>
  <si>
    <t>Mini-Disjuntor tripolar 90 A, curva C - 5KA 220/127VCA (NBR IEC 60947-2), Ref. Siemens, GE, Schneider ou equivalente</t>
  </si>
  <si>
    <t>LABOR - 151321 - 2</t>
  </si>
  <si>
    <t>Mini-Disjuntor bipolar 25 A, curva C - 5KA 220/127VCA (NBR IEC 60947-2), Ref. Siemens, GE, Schneider ou equivalente</t>
  </si>
  <si>
    <t>LABOR - 151322 - 2</t>
  </si>
  <si>
    <t>Mini-Disjuntor bipolar 32 A, curva C - 5KA 220/127VCA (NBR IEC 60947-2), Ref. Siemens, GE, Schneider ou equivalente</t>
  </si>
  <si>
    <t>LABOR - 151323 - 2</t>
  </si>
  <si>
    <t>Mini-Disjuntor bipolar 40 A, curva C - 5KA 220/127VCA (NBR IEC 60947-2), Ref. Siemens, GE, Schneider ou equivalente</t>
  </si>
  <si>
    <t>LABOR - 151327 - 2</t>
  </si>
  <si>
    <t>Mini-Disjuntor tripolar 20 A, curva C - 5KA 220/127VCA (NBR IEC 60947-2), Ref. Siemens, GE, Schneider ou equivalente</t>
  </si>
  <si>
    <t>LABOR - 151328 - 2</t>
  </si>
  <si>
    <t>Mini-Disjuntor tripolar 25 A, curva C - 5KA 220/127VCA (NBR IEC 60947-2), Ref. Siemens, GE, Schneider ou equivalente</t>
  </si>
  <si>
    <t>LABOR - 151329 - 3</t>
  </si>
  <si>
    <t>Mini-Disjuntor tripolar 32 A, curva C - 5KA 220/127VCA (NBR IEC 60947-2), Ref. Siemens, GE, Schneider ou equivalente</t>
  </si>
  <si>
    <t>LABOR - 151330 - 2</t>
  </si>
  <si>
    <t>Mini-Disjuntor tripolar 63 A, curva C - 5KA 220/127VCA (NBR IEC 60947-2), Ref. Siemens, GE, Schneider ou equivalente</t>
  </si>
  <si>
    <t>LABOR - 151336 - 3</t>
  </si>
  <si>
    <t>Disjuntor DR bipolar 16A a 25A, corrente nominal 30 mA</t>
  </si>
  <si>
    <t>LABOR - 151337 - 1</t>
  </si>
  <si>
    <t>Dispositivo de proteção contra surto (DPS) bipolar, tensão nominal máxima 275VCA, corente de surto máxima 40KA.</t>
  </si>
  <si>
    <t>LABOR - 151350 - 2</t>
  </si>
  <si>
    <t>Interruptor Diferencial DR 16A a 25A, 30mA, 2 módulos</t>
  </si>
  <si>
    <t>LABOR - 151351 - 2</t>
  </si>
  <si>
    <t>Interruptor Diferencial DR 30A a 40A, 30mA, 2 módulos</t>
  </si>
  <si>
    <t>FIOS E CABOS</t>
  </si>
  <si>
    <t>LABOR - 151402 - 1</t>
  </si>
  <si>
    <t>Fio de cobre termoplástico, com isolamento para 750V, seção de 2.5 mm2</t>
  </si>
  <si>
    <t>LABOR - 151403 - 1</t>
  </si>
  <si>
    <t>Fio ou cabo de cobre termoplástico, com isolamento para 750V, seção de 4.0 mm2</t>
  </si>
  <si>
    <t>LABOR - 151404 - 1</t>
  </si>
  <si>
    <t>Fio ou cabo de cobre termoplástico, com isolamento para 750V, seção de 6.0 mm2</t>
  </si>
  <si>
    <t>LABOR - 151405 - 1</t>
  </si>
  <si>
    <t>Fio ou cabo de cobre termoplástico, com isolamento para 750V, seção de 10.0 mm2</t>
  </si>
  <si>
    <t>LABOR - 151406 - 1</t>
  </si>
  <si>
    <t>Fio ou cabo de cobre termoplástico, com isolamento para 750V, seção de 16.0 mm2</t>
  </si>
  <si>
    <t>LABOR - 151407 - 1</t>
  </si>
  <si>
    <t>Cabo de cobre termoplástico, com isolamento para 750V, seção de 25.0 mm2</t>
  </si>
  <si>
    <t>LABOR - 151413 - 1</t>
  </si>
  <si>
    <t>Cabo de cobre nú, seção de 25.0 mm2</t>
  </si>
  <si>
    <t>LABOR - 151435 - 1</t>
  </si>
  <si>
    <t>Cabo paralelo PP de cobre, com isolamento para 750V, seção 3x2,5mm2</t>
  </si>
  <si>
    <t>LABOR - 151436 - 1</t>
  </si>
  <si>
    <t>Cabo paralelo PP de cobre, com isolamento para 750V, seção 3x4,0mm2</t>
  </si>
  <si>
    <t>SERVIÇOS DIVERSOS</t>
  </si>
  <si>
    <t>LABOR - 151508 - 1</t>
  </si>
  <si>
    <t>Bucha e arruela de alumínio fundido diâmetro 20mm (3/4")</t>
  </si>
  <si>
    <t>LABOR - 151509 - 1</t>
  </si>
  <si>
    <t>Bucha e arruela de alumínio fundido diâmetro 25mm (1")</t>
  </si>
  <si>
    <t>LABOR - 151510 - 1</t>
  </si>
  <si>
    <t>Bucha e arruela de alumínio fundido diâmetro 40mm (1 1/2")</t>
  </si>
  <si>
    <t>LABOR - 151512 - 2</t>
  </si>
  <si>
    <t>Automático de bóia, 2 funções 25A</t>
  </si>
  <si>
    <t>LABOR - 151601 - 1</t>
  </si>
  <si>
    <t>Abertura e fechamento de rasgos em alvenaria, para passagem de eletrodutos diâm. 1/2" a 1"</t>
  </si>
  <si>
    <t>LABOR - 151602 - 1</t>
  </si>
  <si>
    <t>Abertura e fechamento de rasgos em alvenaria, para passagem de eletroduto diâm. 1 1/4"a 2"</t>
  </si>
  <si>
    <t>LABOR - 151603 - 1</t>
  </si>
  <si>
    <t>Abertura e fechamento de rasgos em alvenaria, para passagem de eletroduto diâm. 2 1/2" a 4"</t>
  </si>
  <si>
    <t>TERMINAIS, CONECTORES E ABRAÇADEIRAS</t>
  </si>
  <si>
    <t>LABOR - 152001 - 2</t>
  </si>
  <si>
    <t>Terminal para ligação de cabo a barra até 4.0mm2</t>
  </si>
  <si>
    <t>LABOR - 152002 - 1</t>
  </si>
  <si>
    <t>Terminal para ligação de cabo a barra de 6.0 mm2</t>
  </si>
  <si>
    <t>LABOR - 152003 - 1</t>
  </si>
  <si>
    <t>Terminal para ligação de cabo a barra de 10.0 mm2</t>
  </si>
  <si>
    <t>LABOR - 152004 - 1</t>
  </si>
  <si>
    <t>Terminal para ligação de cabo a barra de 16.0 mm2</t>
  </si>
  <si>
    <t>LABOR - 152005 - 1</t>
  </si>
  <si>
    <t>Terminal para ligação de cabo a barra de 25.0 mm2</t>
  </si>
  <si>
    <t>LABOR - 152006 - 1</t>
  </si>
  <si>
    <t>Terminal para ligação de cabo a barra de 35.0 mm2</t>
  </si>
  <si>
    <t>LABOR - 152007 - 1</t>
  </si>
  <si>
    <t>Terminal para ligação de cabo a barra de 50.0 mm2</t>
  </si>
  <si>
    <t>LABOR - 152033 - 1</t>
  </si>
  <si>
    <t>Conector porcelana 3 polos para cabos de #4,0mm2</t>
  </si>
  <si>
    <t>LABOR - 152034 - 1</t>
  </si>
  <si>
    <t>Conector porcelana 3 polos para cabo de #6,0mm2</t>
  </si>
  <si>
    <t>LABOR - 152035 - 1</t>
  </si>
  <si>
    <t>Conector porcelana 3 polos para cabos de #10,0mm2</t>
  </si>
  <si>
    <t>LABOR - 152040 - 1</t>
  </si>
  <si>
    <t>Prensa cabos para eletroduto 1/2"</t>
  </si>
  <si>
    <t>LABOR - 152041 - 1</t>
  </si>
  <si>
    <t>Prensa cabos para eletroduto 3/4"</t>
  </si>
  <si>
    <t>LABOR - 152042 - 1</t>
  </si>
  <si>
    <t>Prensa cabos para eletroduto de 1"</t>
  </si>
  <si>
    <t>OUTRAS INSTALAÇÕES</t>
  </si>
  <si>
    <t>INSTALAÇÃO DE PÁRA-RAIO</t>
  </si>
  <si>
    <t>LABOR - 160303 - 1</t>
  </si>
  <si>
    <t>Aterramento com haste terra 5/8" x 2.40, cabo de cobre nu 6mm2, inclusive caixa de concreto 30 x 30 cm</t>
  </si>
  <si>
    <t>LABOR - 160309 - 1</t>
  </si>
  <si>
    <t>Terminal aéreo em latão (captor), com conector e fixação horizontal 5/16"x250mm, ref. TEL-024, inclusive vedação dos furos com poliuretano ref. TEL 5905, marca de ref. Termotécnica ou equivalente</t>
  </si>
  <si>
    <t>LABOR - 160317 - 1</t>
  </si>
  <si>
    <t>Cabo de cobre nú 50mm2, ref. TEL 5750, marca de referência Termotécnica ou equivalente</t>
  </si>
  <si>
    <t>LABOR - 160327 - 1</t>
  </si>
  <si>
    <t>Barra chata em aço galvanizado a fogo 7/8"x1/8" (70mm²), com furos diâm. 7mm ref. TEL-761, marca de referência Termotécnica ou equivalente</t>
  </si>
  <si>
    <t>LABOR - 160329 - 1</t>
  </si>
  <si>
    <t>Curva 90º de barra chata em alumínio 7/8"x1/8"x300mm, 70mm², ref. TEL-778, marca de referência Termotécnica ou equivalente</t>
  </si>
  <si>
    <t>LABOR - 160334 - 1</t>
  </si>
  <si>
    <t>Terminal estanhado de 1 compressão 1 furo, 50mm², ref. TEL-5150, marca de referência Termotécnica ou equivalente</t>
  </si>
  <si>
    <t>INSTALAÇÃO DE INCÊNDIO</t>
  </si>
  <si>
    <t>LABOR - 160613 - 1</t>
  </si>
  <si>
    <t>Ponto para iluminação de emergência completo, inclusive bloco autônomo de iluminação 2x9W com tomada universal</t>
  </si>
  <si>
    <t>LABOR - 160625 - 1</t>
  </si>
  <si>
    <t>Abrigo para hidrante de recalque no passeio em caixa de alvenaria 60x40cm em bloco de concreto inclusive registro de recalque ø 65 mm (2 1/2") e tampa de ferro fundido 40x40cm com inscrição incêndio</t>
  </si>
  <si>
    <t>APARELHOS HIDRO-SANITÁRIOS</t>
  </si>
  <si>
    <t>LOUÇAS</t>
  </si>
  <si>
    <t>LABOR - 170121 - 2</t>
  </si>
  <si>
    <t>Recolocação de vaso sanitário, inclusive fornecimento de acessórios (parafusos de fixação anel de vedação, bolsa e tubo de ligação, etc), exclusive fornecimento do vaso e tampa</t>
  </si>
  <si>
    <t>LABOR - 170122 - 1</t>
  </si>
  <si>
    <t>Recolocação de lavatório sanitário, com acessórios em metal (engate, sifão, válvula), exclusive fornecimento do mesmo</t>
  </si>
  <si>
    <t>BANCADAS</t>
  </si>
  <si>
    <t>LABOR - 170220 - 1</t>
  </si>
  <si>
    <t>Bancada de granito com espessura de 2 cm</t>
  </si>
  <si>
    <t>TORNEIRAS, REGISTROS, VÁLVULAS E METAIS</t>
  </si>
  <si>
    <t>LABOR - 170304 - 1</t>
  </si>
  <si>
    <t>Torneira pressão cromada diâm. 1/2" para lavatório, marcas de referência Fabrimar, Deca ou Docol</t>
  </si>
  <si>
    <t>LABOR - 170309 - 1</t>
  </si>
  <si>
    <t>Torneira para jardim de 3/4" marcas de referência Fabrimar, Deca ou Docol</t>
  </si>
  <si>
    <t>LABOR - 170310 - 1</t>
  </si>
  <si>
    <t>Torneira pressão cromada diam. 3/4" para uso geral, marcas de referência Fabrimar, Deca ou Docol</t>
  </si>
  <si>
    <t>LABOR - 170312 - 2</t>
  </si>
  <si>
    <t>Torneira de metal com borda roscável, marcas de referência Fabrimar, Deca ou Docol</t>
  </si>
  <si>
    <t>LABOR - 170316 - 1</t>
  </si>
  <si>
    <t>Registro de pressão com canopla cromada diam. 15mm (1/2"), marcas de referência Fabrimar, Deca ou Docol</t>
  </si>
  <si>
    <t>LABOR - 170317 - 1</t>
  </si>
  <si>
    <t>Registro de pressão com canopla cromada diam. 20mm (3/4"), marcas de referência Fabrimar, Deca ou Docol</t>
  </si>
  <si>
    <t>LABOR - 170324 - 1</t>
  </si>
  <si>
    <t>Registro de gaveta bruto diam. 50mm (2")</t>
  </si>
  <si>
    <t>LABOR - 170325 - 1</t>
  </si>
  <si>
    <t>Registro de gaveta bruto diam. 65mm (21/2")</t>
  </si>
  <si>
    <t>LABOR - 170326 - 1</t>
  </si>
  <si>
    <t>Registro de gaveta bruto diam. 80mm (3")</t>
  </si>
  <si>
    <t>LABOR - 170327 - 1</t>
  </si>
  <si>
    <t>Registro de gaveta com canopla cromada diam. 15mm (1/2"), marcas de referência Fabrimar, Deca ou Docol</t>
  </si>
  <si>
    <t>LABOR - 170328 - 1</t>
  </si>
  <si>
    <t>Registro de gaveta com canopla cromada, diam. 20mm (3/4"), marcas de referência Fabrimar, Deca ou Docol</t>
  </si>
  <si>
    <t>LABOR - 170329 - 1</t>
  </si>
  <si>
    <t>Registro de gaveta com canopla cromada diam. 25mm (1"), marcas de referência Fabrimar, Deca ou Docol</t>
  </si>
  <si>
    <t>LABOR - 170330 - 1</t>
  </si>
  <si>
    <t>Registro de gaveta com canopla cromada diam 32mm (11/4"), marcas de referência Fabrimar, Deca ou Docol</t>
  </si>
  <si>
    <t>LABOR - 170331 - 1</t>
  </si>
  <si>
    <t>Registro de gaveta com canopla cromada, diam. 40mm (11/2"), marcas de referência Fabrimar, Deca ou Docol</t>
  </si>
  <si>
    <t>LABOR - 170350 - 1</t>
  </si>
  <si>
    <t>Parafuso de fixação para lavatório ou vaso, inclusive colocação</t>
  </si>
  <si>
    <t>LABOR - 170351 - 1</t>
  </si>
  <si>
    <t>Torneira de parede cromada, marcas de referência Fabrimar (linha prática, ref.1157) , Deca ou Docol</t>
  </si>
  <si>
    <t>OUTROS APARELHOS</t>
  </si>
  <si>
    <t>LABOR - 170519 - 1</t>
  </si>
  <si>
    <t>Ducha manual Acqua jet , linha Aquarius, com registro ref.C 2195, marcas de referência Fabrimar, Deca ou Docol</t>
  </si>
  <si>
    <t>APARELHOS ELÉTRICOS</t>
  </si>
  <si>
    <t>LUMINÁRIAS</t>
  </si>
  <si>
    <t>INTERRUPTORES E TOMADAS</t>
  </si>
  <si>
    <t>LABOR - 180201 - 5</t>
  </si>
  <si>
    <t>Tomada padrão brasileiro linha branca, NBR 14136 2 polos + terra 10A/250V, com placa 4x2"</t>
  </si>
  <si>
    <t>LABOR - 180202 - 3</t>
  </si>
  <si>
    <t>Tomada padrão brasileiro linha branca, NBR 14136 2 polos + terra 20A/250V, com placa 4x2"</t>
  </si>
  <si>
    <t>LABOR - 180204 - 1</t>
  </si>
  <si>
    <t>Interruptor de uma tecla simples 10A/250V, com placa 4x2"</t>
  </si>
  <si>
    <t>LABOR - 180205 - 2</t>
  </si>
  <si>
    <t>Interruptor de duas teclas simples 10A/250V, com placa 4x2"</t>
  </si>
  <si>
    <t>LABOR - 180210 - 1</t>
  </si>
  <si>
    <t>Tomada de 3 polos 20A/250V, com placa 4x2"</t>
  </si>
  <si>
    <t>LABOR - 180212 - 2</t>
  </si>
  <si>
    <t>Interruptor de três teclas simples 10A/250V, c/ placa 4x2"</t>
  </si>
  <si>
    <t>LABOR - 180217 - 1</t>
  </si>
  <si>
    <t>Espelho para caixa estampada 4 x 2"</t>
  </si>
  <si>
    <t>LABOR - 180218 - 1</t>
  </si>
  <si>
    <t>Espelho para caixa estampada 4 x 4"</t>
  </si>
  <si>
    <t>PINTURA</t>
  </si>
  <si>
    <t>SOBRE PAREDES E FORROS</t>
  </si>
  <si>
    <t>LABOR - 190101 - 1</t>
  </si>
  <si>
    <t>Emassamento de paredes e forros, com duas demãos de massa à base de PVA, marcas de referência Suvinil, Coral ou Metalatex</t>
  </si>
  <si>
    <t>LABOR - 190103 - 1</t>
  </si>
  <si>
    <t>Emassamento de paredes e forros, com duas demãos de massa acrílica, marcas de referência Suvinil, Coral ou Metalatex</t>
  </si>
  <si>
    <t>LABOR - 190116 - 1</t>
  </si>
  <si>
    <t>Pintura com tinta esmalte sintético, marcas de referência Suvinil, Coral e Metalatex, inclusive selador acrílico, em paredes, a duas demãos</t>
  </si>
  <si>
    <t>LABOR - 190117 - 1</t>
  </si>
  <si>
    <t>Pintura com tinta acrílica, marcas de referência Suvinil, Coral e Metalatex, inclusive selador acrílico, em paredes e forros, a duas demãos</t>
  </si>
  <si>
    <t>SOBRE CONCRETO OU BLOCOS CERÂMICOS APARENTES</t>
  </si>
  <si>
    <t>LABOR - 190203 - 1</t>
  </si>
  <si>
    <t>Pintura com tinta acrílica, marcas de referência Suvinil, Coral ou Metalatex, inclusive selador acrílico, sobre concreto ou blocos de concreto, a três demãos</t>
  </si>
  <si>
    <t>LABOR - 190205 - 1</t>
  </si>
  <si>
    <t>Caiação de meio-fio, a três demãos</t>
  </si>
  <si>
    <t>SOBRE MADEIRA</t>
  </si>
  <si>
    <t>LABOR - 190301 - 1</t>
  </si>
  <si>
    <t>Emassamento de esquadrias de madeira, com duas demãos de massa à base de óleo, marcas de referência Suvinil, Coral ou Metalatex</t>
  </si>
  <si>
    <t>LABOR - 190302 - 1</t>
  </si>
  <si>
    <t>Pintura com tinta esmalte sintético, marcas de referência Suvinil, Coral ou Metalatex, inclusive fundo branco nivelador, em madeira, a duas demãos</t>
  </si>
  <si>
    <t>SOBRE METAL</t>
  </si>
  <si>
    <t>LABOR - 190417 - 1</t>
  </si>
  <si>
    <t>Pintura com tinta esmalte sintético, marcas de referência Suvinil, Coral ou Metalatex, a duas demãos, inclusive fundo anticorrosivo a uma demão, em metal</t>
  </si>
  <si>
    <t>LABOR - 190418 - 1</t>
  </si>
  <si>
    <t>Pintura de superfície metálica com uma demão de primer Epoxi e duas demãos de tinta à base de Epoxi</t>
  </si>
  <si>
    <t>SOBRE PISOS</t>
  </si>
  <si>
    <t>LABOR - 190602 - 1</t>
  </si>
  <si>
    <t>Pintura com tinta à base de resinas acrílicas, marcas de referência Suvinil, Coral ou Metalatex, sobre piso de concreto, a duas demãos</t>
  </si>
  <si>
    <t>LABOR - 190603 - 2</t>
  </si>
  <si>
    <t>Pintura sobre pisos, marcas de referência Novacor, Coral ou Suvinil, a duas demãos, Linha Premium</t>
  </si>
  <si>
    <t>PAVIMENTAÇÃO</t>
  </si>
  <si>
    <t>LABOR - 200206 - 1</t>
  </si>
  <si>
    <t>Blocos pré-moldados de concreto tipo pavi-s ou equivalente, espessura de 8 cm e resistência a compressão mínima de 35MPa, assentados sobre colchão de pó de pedra na espessura de 10 cm</t>
  </si>
  <si>
    <t>LABOR - 200209 - 1</t>
  </si>
  <si>
    <t>Passeio de cimentado camurçado com argamassa de cimento e areia no traço 1:3 esp. 1.5cm, e lastro de concreto com 8cm de espessura, inclusive preparo de caixa</t>
  </si>
  <si>
    <t>LABOR - 200253 - 1</t>
  </si>
  <si>
    <t>Fornecimento e assentamento de ladrilho hidráulico pastilhado, vermelho, dim. 20x20 cm, esp. 1.5cm, assentado com pasta de cimento colante, exclusive regularização e lastro</t>
  </si>
  <si>
    <t>LABOR - 010221 - 1</t>
  </si>
  <si>
    <t>Retirada de bandeira de porta</t>
  </si>
  <si>
    <t>LABOR - 090221 - 3</t>
  </si>
  <si>
    <t>Cobert. telha termoacust tipo forro aço galv trapez. 40, e=0.43mm, pint. face. sup. cor branca, face inf. plana revest. Pelicula PVC Text., incl. acess. fix. nucleo isolante poliuretano (injeção contínua) e=30mm, ref. Isoeste, Sto André, Eternit, Metform ou equ</t>
  </si>
  <si>
    <t>LABOR - 020346 - 1</t>
  </si>
  <si>
    <t>Locação de andaime metálico para fachada - tipo torre (aluguel mensal)</t>
  </si>
  <si>
    <t>IMPERMEABILIZAÇÕES</t>
  </si>
  <si>
    <t xml:space="preserve">Quantidade </t>
  </si>
  <si>
    <t>Mínimo</t>
  </si>
  <si>
    <t>Máximo</t>
  </si>
  <si>
    <t>Estimado</t>
  </si>
  <si>
    <t>Fornecimento e instalação de eletroduto de PVC rígido, liso, cor cinza, de 1", para instalações aparentes (NBR 5410), inclusive acessórios.</t>
  </si>
  <si>
    <t>M</t>
  </si>
  <si>
    <t>Fornecimento e instalação de eletroduto de PVC rígido, liso, cor cinza de 3/4", para instalações aparentes (NBR 5410), inclusive acessórios</t>
  </si>
  <si>
    <t xml:space="preserve">Fornecimento e instalação de eletroduto metálico flexível revestido externamente com PVC preto, diâmetro externo de 25mm (3/4"), tipo sealtube. </t>
  </si>
  <si>
    <t xml:space="preserve">Fornecimento e instalação de eletroduto metálico flexível revestido externamente com PVC preto, diâmetro externo de 32mm (1"), tipo sealtube. </t>
  </si>
  <si>
    <t>PONTOS ELETRICOS REVISAO NR-10</t>
  </si>
  <si>
    <t>LABOR - 151801 - 1</t>
  </si>
  <si>
    <t>Ponto padrão de luz no teto - considerando eletroduto PVC rígido de 3/4" inclusive conexões (4.5m), fio isolado PVC de 2.5mm2 (16.2m) e caixa estampada 4x4" (1 und)</t>
  </si>
  <si>
    <t>LABOR - 151802 - 1</t>
  </si>
  <si>
    <t>Ponto padrão de luz na parede - considerando eletroduto PVC rígido de 3/4" inclusive conexões (4.5m), fio isolado PVC de 2.5mm2 (16.2m) e caixa estampada 4x4" (1 und)</t>
  </si>
  <si>
    <t>LABOR - 151803 - 1</t>
  </si>
  <si>
    <t>Ponto padrão de tomada 2 pólos mais terra - considerando eletroduto PVC rígido de 3/4" inclusive conexões (5.0m), fio isolado PVC de 2.5mm2 (16.5m) e caixa estampada 4x2" (1 und)</t>
  </si>
  <si>
    <t>LABOR - 151806 - 1</t>
  </si>
  <si>
    <t>Ponto padrão de tomada para ar refrigerado - considerando eletroduto PVC rígido de 3/4" inclusive conexões (6.0m), fio isolado PVC de 4.0mm2 (21.6m) e caixa estampada 4x2" (1 und)</t>
  </si>
  <si>
    <t>LABOR - 151814 - 1</t>
  </si>
  <si>
    <t>Ponto padrão de poste para iluminação externa - considerando eletroduto PVC rígido de 3/4" inclusive conexões (7.7m) e fio isolado PVC de 2.5mm2 (25.2.0m)</t>
  </si>
  <si>
    <t>LABOR - 151817 - 1</t>
  </si>
  <si>
    <t>Ponto padrão de tomada de piso - considerando eletroduto PVC rígido de 3/4" inclusive conexões (5.0m), fio isolado PVC de 2.5mm2 (18.0m) e caixa alumínio silício 4x4" (1 und)</t>
  </si>
  <si>
    <t>LABOR - 151819 - 2</t>
  </si>
  <si>
    <t>Ponto de antena de TV - considerando eletroduto PVC rígido de 3/4" inclusive conexões (3.0m), cabo coaxial 67 Ohms (4.5m) e caixa estampada 4x2" (1 und)</t>
  </si>
  <si>
    <t>Fornecimento e instalação de condulete PVC de 3/4", inclusive acessórios.</t>
  </si>
  <si>
    <t>Fornecimento e instalação de condulete PVC de 1", inclusive acessórios.</t>
  </si>
  <si>
    <t>Fornecimento e instalação  de caixa 4x2" para drywall.</t>
  </si>
  <si>
    <t>Fornecimento e instalação de interruptor padrão brasileiro linha cinza para condulete, NBR 14136 2 polos + terra 20A/250V, com placa 4x2"</t>
  </si>
  <si>
    <t>Fornecimento e instalação de tampa cega para condulete PVC cinza.</t>
  </si>
  <si>
    <t>Fornecimento e instalação de luminária de 1,2m, p/ duas lâmpadas LED 18/20W, completa, soquete antivibratório e lâmpada LED 18/20W-127V</t>
  </si>
  <si>
    <t>Fornecimento e instalação de luminária de 0,6m, p/ duas lâmpadas LED 9/10W, completa, soquete antivibratório e lâmpada LED 9/10W-127/220V</t>
  </si>
  <si>
    <t xml:space="preserve"> Iluminação de emergência completo, inclusive bloco autônomo de iluminação 2x9W com tomada universal</t>
  </si>
  <si>
    <t>Pintura à base de resina acrílica, marcas de referência Suvinil, Coral ou Metalatex, em faixas com largura de 8 cm, para demarcação de vaga de garagem.</t>
  </si>
  <si>
    <t>Fornecimento e instalação de piso granilite 40x40cm na cor cinza, conforme padrão existente</t>
  </si>
  <si>
    <t xml:space="preserve">SERVIÇOS COMPLEMENTARES 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</si>
  <si>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</si>
  <si>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</si>
  <si>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</si>
  <si>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</si>
  <si>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</si>
  <si>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</si>
  <si>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</si>
  <si>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</si>
  <si>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</si>
  <si>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</si>
  <si>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</si>
  <si>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</si>
  <si>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</si>
  <si>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</si>
  <si>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</si>
  <si>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</si>
  <si>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1.1.18</t>
  </si>
  <si>
    <t>1.1.19</t>
  </si>
  <si>
    <t>1.1.21</t>
  </si>
  <si>
    <t>1.1.23</t>
  </si>
  <si>
    <t>1.1.24</t>
  </si>
  <si>
    <t>1.1.25</t>
  </si>
  <si>
    <t>1.2</t>
  </si>
  <si>
    <t>1.2.1</t>
  </si>
  <si>
    <t>1.2.2</t>
  </si>
  <si>
    <t>1.2.3</t>
  </si>
  <si>
    <t>1.2.4</t>
  </si>
  <si>
    <t>1.2.5</t>
  </si>
  <si>
    <t>1.2.6</t>
  </si>
  <si>
    <t>2.1</t>
  </si>
  <si>
    <t>2.1.1</t>
  </si>
  <si>
    <t>2.1.2</t>
  </si>
  <si>
    <t>3.1</t>
  </si>
  <si>
    <t>3.1.1</t>
  </si>
  <si>
    <t>3.1.2</t>
  </si>
  <si>
    <t>3.1.3</t>
  </si>
  <si>
    <t>3.2</t>
  </si>
  <si>
    <t>3.2.1</t>
  </si>
  <si>
    <t>3.2.2</t>
  </si>
  <si>
    <t>3.3</t>
  </si>
  <si>
    <t>3.3.1</t>
  </si>
  <si>
    <t>4.2</t>
  </si>
  <si>
    <t>4.2.2</t>
  </si>
  <si>
    <t>4.2.3</t>
  </si>
  <si>
    <t>4.3</t>
  </si>
  <si>
    <t>4.3.1</t>
  </si>
  <si>
    <t>4.4</t>
  </si>
  <si>
    <t>4.4.1</t>
  </si>
  <si>
    <t>4.5</t>
  </si>
  <si>
    <t>4.5.1</t>
  </si>
  <si>
    <t>4.6</t>
  </si>
  <si>
    <t>4.6.1</t>
  </si>
  <si>
    <t>4.6.2</t>
  </si>
  <si>
    <t>4.6.4</t>
  </si>
  <si>
    <t>4.6.6</t>
  </si>
  <si>
    <t>4.6.7</t>
  </si>
  <si>
    <t>5.2</t>
  </si>
  <si>
    <t>5.2.1</t>
  </si>
  <si>
    <t>5.2.2</t>
  </si>
  <si>
    <t>5.3</t>
  </si>
  <si>
    <t>5.3.1</t>
  </si>
  <si>
    <t>5.3.2</t>
  </si>
  <si>
    <t>5.3.3</t>
  </si>
  <si>
    <t>6.1</t>
  </si>
  <si>
    <t>6.1.1</t>
  </si>
  <si>
    <t>6.1.2</t>
  </si>
  <si>
    <t>6.1.3</t>
  </si>
  <si>
    <t>6.1.4</t>
  </si>
  <si>
    <t>6.1.7</t>
  </si>
  <si>
    <t>6.1.8</t>
  </si>
  <si>
    <t>7.1</t>
  </si>
  <si>
    <t>7.1.1</t>
  </si>
  <si>
    <t>7.2</t>
  </si>
  <si>
    <t>7.2.1</t>
  </si>
  <si>
    <t>7.2.3</t>
  </si>
  <si>
    <t>8.1</t>
  </si>
  <si>
    <t>8.1.2</t>
  </si>
  <si>
    <t>8.1.1</t>
  </si>
  <si>
    <t>8.1.3</t>
  </si>
  <si>
    <t>9.1</t>
  </si>
  <si>
    <t>9.1.1</t>
  </si>
  <si>
    <t>9.2</t>
  </si>
  <si>
    <t>9.2.1</t>
  </si>
  <si>
    <t>9.2.2</t>
  </si>
  <si>
    <t>9.3</t>
  </si>
  <si>
    <t>9.3.1</t>
  </si>
  <si>
    <t>10.1</t>
  </si>
  <si>
    <t>10.1.1</t>
  </si>
  <si>
    <t>10.1.2</t>
  </si>
  <si>
    <t>10.1.3</t>
  </si>
  <si>
    <t>10.2</t>
  </si>
  <si>
    <t>10.2.1</t>
  </si>
  <si>
    <t>10.2.2</t>
  </si>
  <si>
    <t>10.2.3</t>
  </si>
  <si>
    <t>10.2.4</t>
  </si>
  <si>
    <t>11.1</t>
  </si>
  <si>
    <t>11.1.2</t>
  </si>
  <si>
    <t>11.2</t>
  </si>
  <si>
    <t>11.2.1</t>
  </si>
  <si>
    <t>11.2.2</t>
  </si>
  <si>
    <t>11.3</t>
  </si>
  <si>
    <t>11.3.1</t>
  </si>
  <si>
    <t>11.3.2</t>
  </si>
  <si>
    <t>12.1</t>
  </si>
  <si>
    <t>12.1.1</t>
  </si>
  <si>
    <t>12.2</t>
  </si>
  <si>
    <t>12.2.1</t>
  </si>
  <si>
    <t>12.2.2</t>
  </si>
  <si>
    <t>12.2.3</t>
  </si>
  <si>
    <t>12.3</t>
  </si>
  <si>
    <t>12.3.1</t>
  </si>
  <si>
    <t>12.3.2</t>
  </si>
  <si>
    <t>13.1</t>
  </si>
  <si>
    <t>13.1.1</t>
  </si>
  <si>
    <t>13.1.2</t>
  </si>
  <si>
    <t>13.1.3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</si>
  <si>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</si>
  <si>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</si>
  <si>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</si>
  <si>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</si>
  <si>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</si>
  <si>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</si>
  <si>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</si>
  <si>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</si>
  <si>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</si>
  <si>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</si>
  <si>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13.3</t>
  </si>
  <si>
    <t>13.3.1</t>
  </si>
  <si>
    <t>13.3.2</t>
  </si>
  <si>
    <t>13.4</t>
  </si>
  <si>
    <t>13.4.1</t>
  </si>
  <si>
    <t>14.1</t>
  </si>
  <si>
    <t>14.1.2</t>
  </si>
  <si>
    <t>14.2</t>
  </si>
  <si>
    <t>14.1.1</t>
  </si>
  <si>
    <t>14.1.3</t>
  </si>
  <si>
    <t>14.1.4</t>
  </si>
  <si>
    <t>14.2.1</t>
  </si>
  <si>
    <t>14.2.2</t>
  </si>
  <si>
    <t>14.2.3</t>
  </si>
  <si>
    <t>14.3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</si>
  <si>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</si>
  <si>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</si>
  <si>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</si>
  <si>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</si>
  <si>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</si>
  <si>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</si>
  <si>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</si>
  <si>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</si>
  <si>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</si>
  <si>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</si>
  <si>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</si>
  <si>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</si>
  <si>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</si>
  <si>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</si>
  <si>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</si>
  <si>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</si>
  <si>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14.6.3</t>
  </si>
  <si>
    <t>14.6.4</t>
  </si>
  <si>
    <t>14.6.5</t>
  </si>
  <si>
    <t>14.6.6</t>
  </si>
  <si>
    <t>14.6.7</t>
  </si>
  <si>
    <t>14.6.8</t>
  </si>
  <si>
    <t>14.6.9</t>
  </si>
  <si>
    <t>14.6.10</t>
  </si>
  <si>
    <t>14.6.11</t>
  </si>
  <si>
    <t>14.6.12</t>
  </si>
  <si>
    <t>14.6.13</t>
  </si>
  <si>
    <t>14.6.14</t>
  </si>
  <si>
    <t>14.6.15</t>
  </si>
  <si>
    <t>14.6.16</t>
  </si>
  <si>
    <t>14.6.17</t>
  </si>
  <si>
    <t>14.7</t>
  </si>
  <si>
    <t>14.7.1</t>
  </si>
  <si>
    <t>14.7.2</t>
  </si>
  <si>
    <t>14.8</t>
  </si>
  <si>
    <t>14.8.1</t>
  </si>
  <si>
    <t>14.8.2</t>
  </si>
  <si>
    <t>15.1</t>
  </si>
  <si>
    <t>15.1.1</t>
  </si>
  <si>
    <t>15.1.2</t>
  </si>
  <si>
    <t>15.1.3</t>
  </si>
  <si>
    <t>15.2</t>
  </si>
  <si>
    <t>15.2.1</t>
  </si>
  <si>
    <t>15.2.2</t>
  </si>
  <si>
    <t>15.2.3</t>
  </si>
  <si>
    <t>15.2.4</t>
  </si>
  <si>
    <t>15.2.5</t>
  </si>
  <si>
    <t>15.2.6</t>
  </si>
  <si>
    <t>15.2.7</t>
  </si>
  <si>
    <t>15.3</t>
  </si>
  <si>
    <t>15.3.1</t>
  </si>
  <si>
    <t>15.3.2</t>
  </si>
  <si>
    <t>15.3.3</t>
  </si>
  <si>
    <t>15.3.4</t>
  </si>
  <si>
    <t>15.3.5</t>
  </si>
  <si>
    <t>15.3.6</t>
  </si>
  <si>
    <t>15.3.7</t>
  </si>
  <si>
    <t>15.3.8</t>
  </si>
  <si>
    <t>15.3.9</t>
  </si>
  <si>
    <t>15.3.10</t>
  </si>
  <si>
    <t>15.3.11</t>
  </si>
  <si>
    <t>15.3.12</t>
  </si>
  <si>
    <t>15.4</t>
  </si>
  <si>
    <t>15.4.1</t>
  </si>
  <si>
    <t>15.4.2</t>
  </si>
  <si>
    <t>15.4.3</t>
  </si>
  <si>
    <t>15.4.4</t>
  </si>
  <si>
    <t>15.4.5</t>
  </si>
  <si>
    <t>15.5</t>
  </si>
  <si>
    <t>15.5.1</t>
  </si>
  <si>
    <t>15.5.2</t>
  </si>
  <si>
    <t>15.5.3</t>
  </si>
  <si>
    <t>15.5.4</t>
  </si>
  <si>
    <t>15.5.5</t>
  </si>
  <si>
    <t>15.6</t>
  </si>
  <si>
    <t>15.6.1</t>
  </si>
  <si>
    <t>15.6.2</t>
  </si>
  <si>
    <t>15.6.3</t>
  </si>
  <si>
    <t>15.6.4</t>
  </si>
  <si>
    <t>15.6.5</t>
  </si>
  <si>
    <t>15.6.6</t>
  </si>
  <si>
    <t>15.6.7</t>
  </si>
  <si>
    <t>15.6.8</t>
  </si>
  <si>
    <t>15.6.9</t>
  </si>
  <si>
    <t>15.6.10</t>
  </si>
  <si>
    <t>15.6.11</t>
  </si>
  <si>
    <t>15.6.12</t>
  </si>
  <si>
    <t>15.6.13</t>
  </si>
  <si>
    <t>15.6.14</t>
  </si>
  <si>
    <t>15.6.15</t>
  </si>
  <si>
    <t>15.6.16</t>
  </si>
  <si>
    <t>15.6.17</t>
  </si>
  <si>
    <t>15.6.18</t>
  </si>
  <si>
    <t>15.6.19</t>
  </si>
  <si>
    <t>15.6.20</t>
  </si>
  <si>
    <t>15.6.21</t>
  </si>
  <si>
    <t>15.6.22</t>
  </si>
  <si>
    <t>15.6.23</t>
  </si>
  <si>
    <t>15.7</t>
  </si>
  <si>
    <t>15.7.1</t>
  </si>
  <si>
    <t>15.7.2</t>
  </si>
  <si>
    <t>15.7.3</t>
  </si>
  <si>
    <t>15.7.4</t>
  </si>
  <si>
    <t>15.7.5</t>
  </si>
  <si>
    <t>15.7.6</t>
  </si>
  <si>
    <t>15.7.7</t>
  </si>
  <si>
    <t>15.7.8</t>
  </si>
  <si>
    <t>15.7.9</t>
  </si>
  <si>
    <t>15.8</t>
  </si>
  <si>
    <t>15.8.1</t>
  </si>
  <si>
    <t>15.8.2</t>
  </si>
  <si>
    <t>15.8.3</t>
  </si>
  <si>
    <t>15.8.4</t>
  </si>
  <si>
    <t>15.9</t>
  </si>
  <si>
    <t>15.9.1</t>
  </si>
  <si>
    <t>15.9.2</t>
  </si>
  <si>
    <t>15.9.3</t>
  </si>
  <si>
    <t>15.10</t>
  </si>
  <si>
    <t>15.10.1</t>
  </si>
  <si>
    <t>15.10.2</t>
  </si>
  <si>
    <t>15.10.3</t>
  </si>
  <si>
    <t>15.10.4</t>
  </si>
  <si>
    <t>15.10.5</t>
  </si>
  <si>
    <t>15.10.6</t>
  </si>
  <si>
    <t>15.10.7</t>
  </si>
  <si>
    <t>15.11</t>
  </si>
  <si>
    <t>15.11.1</t>
  </si>
  <si>
    <t>15.11.2</t>
  </si>
  <si>
    <t>15.11.3</t>
  </si>
  <si>
    <t>15.11.4</t>
  </si>
  <si>
    <t>15.11.5</t>
  </si>
  <si>
    <t>15.11.6</t>
  </si>
  <si>
    <t>15.11.7</t>
  </si>
  <si>
    <t>15.11.8</t>
  </si>
  <si>
    <t>15.11.9</t>
  </si>
  <si>
    <t>15.11.10</t>
  </si>
  <si>
    <t>15.11.11</t>
  </si>
  <si>
    <t>15.11.12</t>
  </si>
  <si>
    <t>15.11.13</t>
  </si>
  <si>
    <t>16.1</t>
  </si>
  <si>
    <t>16.1.1</t>
  </si>
  <si>
    <t>16.1.2</t>
  </si>
  <si>
    <t>16.1.3</t>
  </si>
  <si>
    <t>16.1.4</t>
  </si>
  <si>
    <t>16.1.5</t>
  </si>
  <si>
    <t>16.1.6</t>
  </si>
  <si>
    <t>16.2</t>
  </si>
  <si>
    <t>16.2.1</t>
  </si>
  <si>
    <t>16.2.2</t>
  </si>
  <si>
    <t>16.2.3</t>
  </si>
  <si>
    <t>17.1</t>
  </si>
  <si>
    <t>17.1.1</t>
  </si>
  <si>
    <t>17.1.2</t>
  </si>
  <si>
    <t>17.2</t>
  </si>
  <si>
    <t>17.2.1</t>
  </si>
  <si>
    <t>17.3</t>
  </si>
  <si>
    <t>17.3.1</t>
  </si>
  <si>
    <t>17.3.2</t>
  </si>
  <si>
    <t>17.3.3</t>
  </si>
  <si>
    <t>17.3.4</t>
  </si>
  <si>
    <t>17.3.5</t>
  </si>
  <si>
    <t>17.3.6</t>
  </si>
  <si>
    <t>17.3.7</t>
  </si>
  <si>
    <t>17.3.8</t>
  </si>
  <si>
    <t>17.3.9</t>
  </si>
  <si>
    <t>17.3.10</t>
  </si>
  <si>
    <t>17.3.11</t>
  </si>
  <si>
    <t>17.3.12</t>
  </si>
  <si>
    <t>17.3.13</t>
  </si>
  <si>
    <t>17.3.14</t>
  </si>
  <si>
    <t>17.4</t>
  </si>
  <si>
    <t>17.4.2</t>
  </si>
  <si>
    <t>18.1</t>
  </si>
  <si>
    <t>15.10.9</t>
  </si>
  <si>
    <t>15.10.10</t>
  </si>
  <si>
    <t>15.10.11</t>
  </si>
  <si>
    <t>15.10.12</t>
  </si>
  <si>
    <t>15.10.13</t>
  </si>
  <si>
    <t>15.10.14</t>
  </si>
  <si>
    <t>15.10.15</t>
  </si>
  <si>
    <t>15.10.16</t>
  </si>
  <si>
    <t>18.1.1</t>
  </si>
  <si>
    <t>18.1.2</t>
  </si>
  <si>
    <t>18.2</t>
  </si>
  <si>
    <t>18.2.1</t>
  </si>
  <si>
    <t>18.2.3</t>
  </si>
  <si>
    <t>18.2.2</t>
  </si>
  <si>
    <t>18.2.4</t>
  </si>
  <si>
    <t>18.2.5</t>
  </si>
  <si>
    <t>18.2.6</t>
  </si>
  <si>
    <t>18.2.7</t>
  </si>
  <si>
    <t>18.2.8</t>
  </si>
  <si>
    <t>19.1</t>
  </si>
  <si>
    <t>19.1.1</t>
  </si>
  <si>
    <t>19.1.2</t>
  </si>
  <si>
    <t>19.1.4</t>
  </si>
  <si>
    <t>19.1.5</t>
  </si>
  <si>
    <t>19.2</t>
  </si>
  <si>
    <t>19.2.1</t>
  </si>
  <si>
    <t>19.2.2</t>
  </si>
  <si>
    <t>19.3</t>
  </si>
  <si>
    <t>19.3.1</t>
  </si>
  <si>
    <t>19.3.2</t>
  </si>
  <si>
    <t>19.4</t>
  </si>
  <si>
    <t>19.4.1</t>
  </si>
  <si>
    <t>19.4.2</t>
  </si>
  <si>
    <t>19.6</t>
  </si>
  <si>
    <t>19.6.1</t>
  </si>
  <si>
    <t>19.6.2</t>
  </si>
  <si>
    <t>19.6.3</t>
  </si>
  <si>
    <t>20.1</t>
  </si>
  <si>
    <t>20.1.1</t>
  </si>
  <si>
    <t>20.1.2</t>
  </si>
  <si>
    <t>20.1.3</t>
  </si>
  <si>
    <t>20.1.4</t>
  </si>
  <si>
    <t>15.5.6</t>
  </si>
  <si>
    <t>15.5.7</t>
  </si>
  <si>
    <t>15.5.8</t>
  </si>
  <si>
    <t>15.5.9</t>
  </si>
  <si>
    <t>LABOR - 151810 - 1</t>
  </si>
  <si>
    <t>Ponto padrão de interruptor de 1 tecla paralelo - considerando eletroduto PVC rígido de 3/4" inclusive conexões (8.5m), fio isolado PVC de 2.5mm2 (28.8m) e caixa estampada 4x2" (1 und)</t>
  </si>
  <si>
    <t>15.10.17</t>
  </si>
  <si>
    <t>15.4.6</t>
  </si>
  <si>
    <t>15.4.7</t>
  </si>
  <si>
    <t>15.4.8</t>
  </si>
  <si>
    <t>15.4.9</t>
  </si>
  <si>
    <t>15.4.10</t>
  </si>
  <si>
    <t>Fornecimento e instalação de tomada de sobrepor 2P + T  20 A sistema x pial</t>
  </si>
  <si>
    <t>Und</t>
  </si>
  <si>
    <t>Fornecimento e instalação de tomada de sobrepor 2P + T  10 A sistema x pial</t>
  </si>
  <si>
    <t xml:space="preserve">Fornecimento e instalação de interruptor simples de sobrepor </t>
  </si>
  <si>
    <t xml:space="preserve">Fornecimento e instalação de interruptor paralelo de sobrepor </t>
  </si>
  <si>
    <t>Fornecimento e instalação de Canaleta X pial 50x20, inclusive conexões</t>
  </si>
  <si>
    <t>Fornecimento e instalação de tomada padrão brasileiro linha cinza para condulete, NBR 14136 2 polos + terra 10A/250V, com placa 4x2"</t>
  </si>
  <si>
    <t>Fornecimento e instalação de tomada padrão brasileiro linha cinza para condulete, NBR 14136 2 polos + terra 20A/250V, com placa 4x2"</t>
  </si>
  <si>
    <t>Luminária tipo tartaruga para área externa em alumínio, com grade, para 1 lâmpada, base E27, potência máxima 40/60W, incluindo lâmpadas de 10W LED.</t>
  </si>
  <si>
    <t>Recolocação de telha termoacustica tipo forro aço galv trapez. 40, e=0.43mm.</t>
  </si>
  <si>
    <t>Fornecimento e instalação de grelha em chapa expandida 5/16", incluido suporte em perfil L38x4,8mm, largura de 1,20m , conforme projeto.</t>
  </si>
  <si>
    <t>Valores</t>
  </si>
  <si>
    <t>1.1.16</t>
  </si>
  <si>
    <t>1.1.17</t>
  </si>
  <si>
    <t>1.1.20</t>
  </si>
  <si>
    <t>1.1.22</t>
  </si>
  <si>
    <t>PORTÃO</t>
  </si>
  <si>
    <t>4.2.1</t>
  </si>
  <si>
    <t>4.2.4</t>
  </si>
  <si>
    <t>4.6.3</t>
  </si>
  <si>
    <t>4.6.5</t>
  </si>
  <si>
    <t>6.1.5</t>
  </si>
  <si>
    <t>6.1.6</t>
  </si>
  <si>
    <t>7.2.2</t>
  </si>
  <si>
    <t>9.1.2</t>
  </si>
  <si>
    <t>17.3.15</t>
  </si>
  <si>
    <t>17.3.16</t>
  </si>
  <si>
    <t>ANDAIME</t>
  </si>
  <si>
    <t>LOCAÇÕES</t>
  </si>
  <si>
    <t>1.1.26</t>
  </si>
  <si>
    <t>Remoção de forro de gesso, de forma manual, sem reaproveitamento.</t>
  </si>
  <si>
    <t>20.1.5</t>
  </si>
  <si>
    <t>Instalação de limitador de vaga de garagem (bate rodas).</t>
  </si>
  <si>
    <t xml:space="preserve">2002.002 NOM </t>
  </si>
  <si>
    <t>0905.001 NOM</t>
  </si>
  <si>
    <t>0102.001 NOM</t>
  </si>
  <si>
    <t>1515.001 NOM</t>
  </si>
  <si>
    <t>1508.016 NOM</t>
  </si>
  <si>
    <t>1508.017 NOM</t>
  </si>
  <si>
    <t>1508.018 NOM</t>
  </si>
  <si>
    <t>1508.019 NOM</t>
  </si>
  <si>
    <t>1508.020 NOM</t>
  </si>
  <si>
    <t>1508.001 NOM</t>
  </si>
  <si>
    <t>1508.002 NOM</t>
  </si>
  <si>
    <t>1508.009 NOM</t>
  </si>
  <si>
    <t>1508.010 NOM</t>
  </si>
  <si>
    <t>1508.003 NOM</t>
  </si>
  <si>
    <t>1508.004 NOM</t>
  </si>
  <si>
    <t>1508.007 NOM</t>
  </si>
  <si>
    <t>1508.008 NOM</t>
  </si>
  <si>
    <t>1508.012 NOM</t>
  </si>
  <si>
    <t>1508.011 NOM</t>
  </si>
  <si>
    <t>1508.013 NOM</t>
  </si>
  <si>
    <t>1508.015 NOM</t>
  </si>
  <si>
    <t>1508.014 NOM</t>
  </si>
  <si>
    <t>1508.005 NOM</t>
  </si>
  <si>
    <t>1508.006 NOM</t>
  </si>
  <si>
    <t>1506.001 NOM</t>
  </si>
  <si>
    <t>2002.001 NOM</t>
  </si>
  <si>
    <t xml:space="preserve">ANEXO I - PLANILHA ORÇAMENTÁRIA DE REFERÊNCIA </t>
  </si>
  <si>
    <t>MANUTENÇÃO PREDIAL DO PRÉDIO DO TCEES</t>
  </si>
  <si>
    <t>BDI: 30,9%</t>
  </si>
  <si>
    <t>LS:128,33%</t>
  </si>
  <si>
    <t>REF. MAIO/2019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</si>
</sst>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0" fillId="33" borderId="0" xfId="0" applyFill="1"/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17" fillId="34" borderId="10" xfId="0" applyFont="1" applyFill="1" applyBorder="1" applyAlignment="1">
      <alignment horizontal="right" vertical="top" wrapText="1"/>
    </xf>
    <xf numFmtId="0" fontId="0" fillId="35" borderId="10" xfId="0" applyFill="1" applyBorder="1" applyAlignment="1">
      <alignment horizontal="right" vertical="top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0" fillId="35" borderId="10" xfId="0" applyFill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13" fillId="34" borderId="10" xfId="0" applyFont="1" applyFill="1" applyBorder="1" applyAlignment="1">
      <alignment horizontal="left" vertical="top" wrapText="1"/>
    </xf>
    <xf numFmtId="0" fontId="17" fillId="34" borderId="10" xfId="0" applyFont="1" applyFill="1" applyBorder="1" applyAlignment="1">
      <alignment horizontal="left" vertical="top" wrapText="1"/>
    </xf>
    <xf numFmtId="0" fontId="17" fillId="34" borderId="10" xfId="0" applyFont="1" applyFill="1" applyBorder="1" applyAlignment="1">
      <alignment horizontal="center" vertical="top" wrapText="1"/>
    </xf>
    <xf numFmtId="0" fontId="16" fillId="35" borderId="10" xfId="0" applyFont="1" applyFill="1" applyBorder="1" applyAlignment="1">
      <alignment horizontal="left" vertical="top" wrapText="1"/>
    </xf>
    <xf numFmtId="0" fontId="0" fillId="35" borderId="10" xfId="0" applyFill="1" applyBorder="1" applyAlignment="1">
      <alignment horizontal="left" vertical="top" wrapText="1"/>
    </xf>
    <xf numFmtId="0" fontId="0" fillId="35" borderId="10" xfId="0" applyFill="1" applyBorder="1" applyAlignment="1">
      <alignment horizontal="center" vertical="top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left" vertical="center" wrapText="1"/>
    </xf>
    <xf numFmtId="0" fontId="0" fillId="35" borderId="10" xfId="0" applyFill="1" applyBorder="1" applyAlignment="1">
      <alignment horizontal="left" vertical="center" wrapText="1"/>
    </xf>
    <xf numFmtId="0" fontId="0" fillId="35" borderId="10" xfId="0" applyFill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33" borderId="10" xfId="0" applyFill="1" applyBorder="1" applyAlignment="1">
      <alignment horizontal="left" vertical="center" wrapText="1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center" vertical="center" wrapText="1"/>
    </xf>
    <xf numFmtId="2" fontId="0" fillId="33" borderId="10" xfId="0" applyNumberFormat="1" applyFill="1" applyBorder="1" applyAlignment="1">
      <alignment horizontal="center" vertical="center" wrapText="1"/>
    </xf>
    <xf numFmtId="0" fontId="0" fillId="0" borderId="10" xfId="0" quotePrefix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0" fillId="0" borderId="0" xfId="0" applyAlignment="1">
      <alignment vertical="center"/>
    </xf>
    <xf numFmtId="165" fontId="0" fillId="0" borderId="10" xfId="0" applyNumberFormat="1" applyBorder="1" applyAlignment="1">
      <alignment horizontal="center" vertical="center" wrapText="1"/>
    </xf>
    <xf numFmtId="4" fontId="17" fillId="34" borderId="10" xfId="0" applyNumberFormat="1" applyFont="1" applyFill="1" applyBorder="1" applyAlignment="1">
      <alignment horizontal="right" vertical="top" wrapText="1"/>
    </xf>
    <xf numFmtId="4" fontId="0" fillId="35" borderId="10" xfId="0" applyNumberFormat="1" applyFill="1" applyBorder="1" applyAlignment="1">
      <alignment horizontal="right" vertical="top" wrapText="1"/>
    </xf>
    <xf numFmtId="4" fontId="0" fillId="0" borderId="0" xfId="0" applyNumberFormat="1"/>
    <xf numFmtId="165" fontId="18" fillId="0" borderId="14" xfId="0" applyNumberFormat="1" applyFont="1" applyFill="1" applyBorder="1" applyAlignment="1">
      <alignment horizontal="center" vertical="center" wrapText="1"/>
    </xf>
    <xf numFmtId="2" fontId="17" fillId="34" borderId="10" xfId="0" applyNumberFormat="1" applyFont="1" applyFill="1" applyBorder="1" applyAlignment="1">
      <alignment horizontal="right" vertical="top" wrapText="1"/>
    </xf>
    <xf numFmtId="2" fontId="0" fillId="35" borderId="10" xfId="0" applyNumberFormat="1" applyFill="1" applyBorder="1" applyAlignment="1">
      <alignment horizontal="right" vertical="top" wrapText="1"/>
    </xf>
    <xf numFmtId="2" fontId="0" fillId="0" borderId="10" xfId="0" applyNumberFormat="1" applyFill="1" applyBorder="1" applyAlignment="1">
      <alignment horizontal="center" vertical="center" wrapText="1"/>
    </xf>
    <xf numFmtId="2" fontId="0" fillId="35" borderId="10" xfId="0" applyNumberFormat="1" applyFill="1" applyBorder="1" applyAlignment="1">
      <alignment horizontal="right" vertical="center" wrapText="1"/>
    </xf>
    <xf numFmtId="2" fontId="0" fillId="0" borderId="10" xfId="0" applyNumberFormat="1" applyFont="1" applyFill="1" applyBorder="1" applyAlignment="1">
      <alignment horizontal="center" wrapText="1"/>
    </xf>
    <xf numFmtId="2" fontId="0" fillId="0" borderId="1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3" fontId="0" fillId="0" borderId="10" xfId="0" applyNumberFormat="1" applyFont="1" applyBorder="1" applyAlignment="1">
      <alignment horizontal="left" vertical="top" wrapText="1"/>
    </xf>
    <xf numFmtId="0" fontId="16" fillId="36" borderId="10" xfId="0" applyFont="1" applyFill="1" applyBorder="1" applyAlignment="1">
      <alignment horizontal="center" vertical="center" wrapText="1"/>
    </xf>
    <xf numFmtId="4" fontId="16" fillId="36" borderId="10" xfId="0" applyNumberFormat="1" applyFont="1" applyFill="1" applyBorder="1" applyAlignment="1">
      <alignment horizontal="center" vertical="center" wrapText="1"/>
    </xf>
    <xf numFmtId="0" fontId="20" fillId="36" borderId="10" xfId="0" applyFont="1" applyFill="1" applyBorder="1" applyAlignment="1">
      <alignment horizontal="center" vertical="center" wrapText="1"/>
    </xf>
    <xf numFmtId="0" fontId="0" fillId="36" borderId="10" xfId="0" applyFill="1" applyBorder="1" applyAlignment="1">
      <alignment horizontal="center" vertical="center"/>
    </xf>
    <xf numFmtId="0" fontId="0" fillId="36" borderId="23" xfId="0" applyFill="1" applyBorder="1" applyAlignment="1">
      <alignment horizontal="center" vertical="center"/>
    </xf>
    <xf numFmtId="0" fontId="19" fillId="36" borderId="16" xfId="0" applyFont="1" applyFill="1" applyBorder="1" applyAlignment="1">
      <alignment vertical="center" wrapText="1"/>
    </xf>
    <xf numFmtId="0" fontId="19" fillId="36" borderId="18" xfId="0" applyFont="1" applyFill="1" applyBorder="1" applyAlignment="1">
      <alignment vertical="center" wrapText="1"/>
    </xf>
    <xf numFmtId="0" fontId="19" fillId="36" borderId="20" xfId="0" applyFont="1" applyFill="1" applyBorder="1" applyAlignment="1">
      <alignment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19" fillId="36" borderId="19" xfId="0" applyFont="1" applyFill="1" applyBorder="1" applyAlignment="1">
      <alignment horizontal="center" vertical="center" wrapText="1"/>
    </xf>
    <xf numFmtId="0" fontId="19" fillId="36" borderId="21" xfId="0" applyFont="1" applyFill="1" applyBorder="1" applyAlignment="1">
      <alignment horizontal="center" vertical="center" wrapText="1"/>
    </xf>
    <xf numFmtId="0" fontId="19" fillId="36" borderId="0" xfId="0" applyFont="1" applyFill="1" applyBorder="1" applyAlignment="1">
      <alignment horizontal="center" vertical="center" wrapText="1"/>
    </xf>
    <xf numFmtId="0" fontId="19" fillId="36" borderId="22" xfId="0" applyFont="1" applyFill="1" applyBorder="1" applyAlignment="1">
      <alignment horizontal="center" vertical="center" wrapText="1"/>
    </xf>
    <xf numFmtId="0" fontId="16" fillId="36" borderId="11" xfId="0" applyFont="1" applyFill="1" applyBorder="1" applyAlignment="1">
      <alignment horizontal="center" vertical="center" wrapText="1"/>
    </xf>
    <xf numFmtId="0" fontId="16" fillId="36" borderId="12" xfId="0" applyFont="1" applyFill="1" applyBorder="1" applyAlignment="1">
      <alignment horizontal="center" vertical="center" wrapText="1"/>
    </xf>
    <xf numFmtId="0" fontId="16" fillId="36" borderId="13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2" fontId="16" fillId="36" borderId="10" xfId="0" applyNumberFormat="1" applyFont="1" applyFill="1" applyBorder="1" applyAlignment="1">
      <alignment horizontal="center" vertical="center" wrapText="1"/>
    </xf>
  </cellXfs>
  <cellStyles count="44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 2" xfId="43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7"/>
  <sheetViews>
    <sheetView showGridLines="0" topLeftCell="A47" zoomScale="85" zoomScaleNormal="85" workbookViewId="0">
      <selection activeCell="C405" sqref="C405"/>
    </sheetView>
  </sheetViews>
  <sheetFormatPr defaultRowHeight="15" x14ac:dyDescent="0.25"/>
  <cols>
    <col min="1" max="1" width="8.140625" bestFit="1" customWidth="1"/>
    <col min="2" max="2" width="25.7109375" customWidth="1"/>
    <col min="3" max="3" width="36.5703125" bestFit="1" customWidth="1"/>
    <col min="4" max="4" width="7.7109375" customWidth="1"/>
    <col min="5" max="5" width="13.85546875" style="45" bestFit="1" customWidth="1"/>
    <col min="6" max="6" width="9.140625" style="2" bestFit="1" customWidth="1"/>
    <col min="7" max="7" width="8" style="2" bestFit="1" customWidth="1"/>
    <col min="8" max="8" width="8.28515625" style="2" bestFit="1" customWidth="1"/>
    <col min="9" max="9" width="15.140625" style="37" bestFit="1" customWidth="1"/>
    <col min="10" max="10" width="15.140625" style="2" bestFit="1" customWidth="1"/>
    <col min="11" max="11" width="17" style="2" bestFit="1" customWidth="1"/>
  </cols>
  <sheetData>
    <row r="1" spans="1:11" s="2" customFormat="1" ht="30" customHeight="1" x14ac:dyDescent="0.25">
      <c r="A1" s="55" t="s">
        <v>1110</v>
      </c>
      <c r="B1" s="56"/>
      <c r="C1" s="56"/>
      <c r="D1" s="56"/>
      <c r="E1" s="56"/>
      <c r="F1" s="56"/>
      <c r="G1" s="56"/>
      <c r="H1" s="56"/>
      <c r="I1" s="56"/>
      <c r="J1" s="57"/>
      <c r="K1" s="49" t="s">
        <v>1114</v>
      </c>
    </row>
    <row r="2" spans="1:11" s="2" customFormat="1" x14ac:dyDescent="0.25">
      <c r="A2" s="58" t="s">
        <v>1111</v>
      </c>
      <c r="B2" s="59"/>
      <c r="C2" s="59"/>
      <c r="D2" s="59"/>
      <c r="E2" s="59"/>
      <c r="F2" s="59"/>
      <c r="G2" s="59"/>
      <c r="H2" s="59"/>
      <c r="I2" s="59"/>
      <c r="J2" s="60"/>
      <c r="K2" s="50" t="s">
        <v>1112</v>
      </c>
    </row>
    <row r="3" spans="1:11" s="2" customFormat="1" ht="33.75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4"/>
      <c r="K3" s="51" t="s">
        <v>1113</v>
      </c>
    </row>
    <row r="4" spans="1:11" s="2" customFormat="1" ht="25.5" customHeight="1" x14ac:dyDescent="0.25">
      <c r="A4" s="64" t="s">
        <v>0</v>
      </c>
      <c r="B4" s="64" t="s">
        <v>1</v>
      </c>
      <c r="C4" s="64" t="s">
        <v>2</v>
      </c>
      <c r="D4" s="64" t="s">
        <v>3</v>
      </c>
      <c r="E4" s="65" t="s">
        <v>4</v>
      </c>
      <c r="F4" s="61" t="s">
        <v>648</v>
      </c>
      <c r="G4" s="62"/>
      <c r="H4" s="63"/>
      <c r="I4" s="61" t="s">
        <v>1062</v>
      </c>
      <c r="J4" s="62"/>
      <c r="K4" s="63"/>
    </row>
    <row r="5" spans="1:11" s="33" customFormat="1" ht="29.25" customHeight="1" x14ac:dyDescent="0.25">
      <c r="A5" s="64"/>
      <c r="B5" s="64"/>
      <c r="C5" s="64"/>
      <c r="D5" s="64"/>
      <c r="E5" s="65"/>
      <c r="F5" s="47" t="s">
        <v>651</v>
      </c>
      <c r="G5" s="47" t="s">
        <v>649</v>
      </c>
      <c r="H5" s="47" t="s">
        <v>650</v>
      </c>
      <c r="I5" s="48" t="s">
        <v>651</v>
      </c>
      <c r="J5" s="47" t="s">
        <v>649</v>
      </c>
      <c r="K5" s="47" t="s">
        <v>650</v>
      </c>
    </row>
    <row r="6" spans="1:11" x14ac:dyDescent="0.25">
      <c r="A6" s="10">
        <v>1</v>
      </c>
      <c r="B6" s="11"/>
      <c r="C6" s="10" t="s">
        <v>5</v>
      </c>
      <c r="D6" s="12"/>
      <c r="E6" s="39"/>
      <c r="F6" s="4"/>
      <c r="G6" s="4"/>
      <c r="H6" s="4"/>
      <c r="I6" s="35"/>
      <c r="J6" s="4"/>
      <c r="K6" s="4"/>
    </row>
    <row r="7" spans="1:11" x14ac:dyDescent="0.25">
      <c r="A7" s="13" t="s">
        <v>683</v>
      </c>
      <c r="B7" s="14"/>
      <c r="C7" s="13" t="s">
        <v>6</v>
      </c>
      <c r="D7" s="15"/>
      <c r="E7" s="40"/>
      <c r="F7" s="5"/>
      <c r="G7" s="5"/>
      <c r="H7" s="5"/>
      <c r="I7" s="36"/>
      <c r="J7" s="5"/>
      <c r="K7" s="5"/>
    </row>
    <row r="8" spans="1:11" ht="30" x14ac:dyDescent="0.25">
      <c r="A8" s="6" t="s">
        <v>684</v>
      </c>
      <c r="B8" s="6" t="s">
        <v>7</v>
      </c>
      <c r="C8" s="7" t="s">
        <v>8</v>
      </c>
      <c r="D8" s="3" t="s">
        <v>9</v>
      </c>
      <c r="E8" s="16">
        <v>21.81</v>
      </c>
      <c r="F8" s="16">
        <v>50</v>
      </c>
      <c r="G8" s="16">
        <v>20</v>
      </c>
      <c r="H8" s="16">
        <v>80</v>
      </c>
      <c r="I8" s="20">
        <f>F8*E8</f>
        <v>1090.5</v>
      </c>
      <c r="J8" s="34">
        <f>E8*G8</f>
        <v>436.2</v>
      </c>
      <c r="K8" s="34">
        <f>E8*H8</f>
        <v>1744.8</v>
      </c>
    </row>
    <row r="9" spans="1:11" ht="30" x14ac:dyDescent="0.25">
      <c r="A9" s="6" t="s">
        <v>685</v>
      </c>
      <c r="B9" s="6" t="s">
        <v>10</v>
      </c>
      <c r="C9" s="7" t="s">
        <v>11</v>
      </c>
      <c r="D9" s="3" t="s">
        <v>9</v>
      </c>
      <c r="E9" s="16">
        <v>11.74</v>
      </c>
      <c r="F9" s="16">
        <v>50</v>
      </c>
      <c r="G9" s="16">
        <v>20</v>
      </c>
      <c r="H9" s="16">
        <v>80</v>
      </c>
      <c r="I9" s="20">
        <f t="shared" ref="I9:I72" si="0">F9*E9</f>
        <v>587</v>
      </c>
      <c r="J9" s="34">
        <f t="shared" ref="J9:J72" si="1">E9*G9</f>
        <v>234.8</v>
      </c>
      <c r="K9" s="34">
        <f t="shared" ref="K9:K72" si="2">E9*H9</f>
        <v>939.2</v>
      </c>
    </row>
    <row r="10" spans="1:11" ht="30" x14ac:dyDescent="0.25">
      <c r="A10" s="6" t="s">
        <v>686</v>
      </c>
      <c r="B10" s="6" t="s">
        <v>12</v>
      </c>
      <c r="C10" s="7" t="s">
        <v>13</v>
      </c>
      <c r="D10" s="3" t="s">
        <v>9</v>
      </c>
      <c r="E10" s="16">
        <v>23.48</v>
      </c>
      <c r="F10" s="16">
        <v>50</v>
      </c>
      <c r="G10" s="16">
        <v>20</v>
      </c>
      <c r="H10" s="16">
        <v>80</v>
      </c>
      <c r="I10" s="20">
        <f t="shared" si="0"/>
        <v>1174</v>
      </c>
      <c r="J10" s="34">
        <f t="shared" si="1"/>
        <v>469.6</v>
      </c>
      <c r="K10" s="34">
        <f t="shared" si="2"/>
        <v>1878.4</v>
      </c>
    </row>
    <row r="11" spans="1:11" ht="30" x14ac:dyDescent="0.25">
      <c r="A11" s="6" t="s">
        <v>687</v>
      </c>
      <c r="B11" s="6" t="s">
        <v>14</v>
      </c>
      <c r="C11" s="7" t="s">
        <v>15</v>
      </c>
      <c r="D11" s="3" t="s">
        <v>9</v>
      </c>
      <c r="E11" s="16">
        <v>41.94</v>
      </c>
      <c r="F11" s="16">
        <v>50</v>
      </c>
      <c r="G11" s="16">
        <v>20</v>
      </c>
      <c r="H11" s="16">
        <v>80</v>
      </c>
      <c r="I11" s="20">
        <f t="shared" si="0"/>
        <v>2097</v>
      </c>
      <c r="J11" s="34">
        <f t="shared" si="1"/>
        <v>838.8</v>
      </c>
      <c r="K11" s="34">
        <f t="shared" si="2"/>
        <v>3355.2</v>
      </c>
    </row>
    <row r="12" spans="1:11" ht="30" x14ac:dyDescent="0.25">
      <c r="A12" s="6" t="s">
        <v>688</v>
      </c>
      <c r="B12" s="6" t="s">
        <v>16</v>
      </c>
      <c r="C12" s="7" t="s">
        <v>17</v>
      </c>
      <c r="D12" s="3" t="s">
        <v>9</v>
      </c>
      <c r="E12" s="16">
        <v>8.39</v>
      </c>
      <c r="F12" s="16">
        <v>50</v>
      </c>
      <c r="G12" s="16">
        <v>20</v>
      </c>
      <c r="H12" s="16">
        <v>80</v>
      </c>
      <c r="I12" s="20">
        <f t="shared" si="0"/>
        <v>419.5</v>
      </c>
      <c r="J12" s="34">
        <f t="shared" si="1"/>
        <v>167.8</v>
      </c>
      <c r="K12" s="34">
        <f t="shared" si="2"/>
        <v>671.2</v>
      </c>
    </row>
    <row r="13" spans="1:11" x14ac:dyDescent="0.25">
      <c r="A13" s="6" t="s">
        <v>689</v>
      </c>
      <c r="B13" s="6" t="s">
        <v>18</v>
      </c>
      <c r="C13" s="7" t="s">
        <v>19</v>
      </c>
      <c r="D13" s="3" t="s">
        <v>20</v>
      </c>
      <c r="E13" s="16">
        <v>50.32</v>
      </c>
      <c r="F13" s="16">
        <v>20</v>
      </c>
      <c r="G13" s="16">
        <v>10</v>
      </c>
      <c r="H13" s="16">
        <v>30</v>
      </c>
      <c r="I13" s="20">
        <f t="shared" si="0"/>
        <v>1006.4</v>
      </c>
      <c r="J13" s="34">
        <f t="shared" si="1"/>
        <v>503.2</v>
      </c>
      <c r="K13" s="34">
        <f t="shared" si="2"/>
        <v>1509.6</v>
      </c>
    </row>
    <row r="14" spans="1:11" ht="30" x14ac:dyDescent="0.25">
      <c r="A14" s="6" t="s">
        <v>690</v>
      </c>
      <c r="B14" s="6" t="s">
        <v>21</v>
      </c>
      <c r="C14" s="7" t="s">
        <v>22</v>
      </c>
      <c r="D14" s="3" t="s">
        <v>20</v>
      </c>
      <c r="E14" s="16">
        <v>236.25</v>
      </c>
      <c r="F14" s="3">
        <v>10</v>
      </c>
      <c r="G14" s="3">
        <v>5</v>
      </c>
      <c r="H14" s="3">
        <v>15</v>
      </c>
      <c r="I14" s="20">
        <f t="shared" si="0"/>
        <v>2362.5</v>
      </c>
      <c r="J14" s="34">
        <f t="shared" si="1"/>
        <v>1181.25</v>
      </c>
      <c r="K14" s="34">
        <f t="shared" si="2"/>
        <v>3543.75</v>
      </c>
    </row>
    <row r="15" spans="1:11" ht="45" x14ac:dyDescent="0.25">
      <c r="A15" s="6" t="s">
        <v>691</v>
      </c>
      <c r="B15" s="6" t="s">
        <v>23</v>
      </c>
      <c r="C15" s="7" t="s">
        <v>24</v>
      </c>
      <c r="D15" s="3" t="s">
        <v>9</v>
      </c>
      <c r="E15" s="16">
        <v>10.07</v>
      </c>
      <c r="F15" s="3">
        <v>200</v>
      </c>
      <c r="G15" s="3">
        <v>100</v>
      </c>
      <c r="H15" s="3">
        <v>500</v>
      </c>
      <c r="I15" s="20">
        <f t="shared" si="0"/>
        <v>2014</v>
      </c>
      <c r="J15" s="34">
        <f t="shared" si="1"/>
        <v>1007</v>
      </c>
      <c r="K15" s="34">
        <f t="shared" si="2"/>
        <v>5035</v>
      </c>
    </row>
    <row r="16" spans="1:11" ht="30" x14ac:dyDescent="0.25">
      <c r="A16" s="6" t="s">
        <v>692</v>
      </c>
      <c r="B16" s="6" t="s">
        <v>25</v>
      </c>
      <c r="C16" s="7" t="s">
        <v>26</v>
      </c>
      <c r="D16" s="3" t="s">
        <v>9</v>
      </c>
      <c r="E16" s="16">
        <v>13.42</v>
      </c>
      <c r="F16" s="3">
        <v>20</v>
      </c>
      <c r="G16" s="3">
        <v>10</v>
      </c>
      <c r="H16" s="3">
        <v>50</v>
      </c>
      <c r="I16" s="20">
        <f t="shared" si="0"/>
        <v>268.39999999999998</v>
      </c>
      <c r="J16" s="34">
        <f t="shared" si="1"/>
        <v>134.19999999999999</v>
      </c>
      <c r="K16" s="34">
        <f t="shared" si="2"/>
        <v>671</v>
      </c>
    </row>
    <row r="17" spans="1:11" ht="28.5" customHeight="1" x14ac:dyDescent="0.25">
      <c r="A17" s="6" t="s">
        <v>693</v>
      </c>
      <c r="B17" s="6" t="s">
        <v>27</v>
      </c>
      <c r="C17" s="6" t="s">
        <v>28</v>
      </c>
      <c r="D17" s="3" t="s">
        <v>9</v>
      </c>
      <c r="E17" s="16">
        <v>8.39</v>
      </c>
      <c r="F17" s="3">
        <v>20</v>
      </c>
      <c r="G17" s="3">
        <v>10</v>
      </c>
      <c r="H17" s="3">
        <v>50</v>
      </c>
      <c r="I17" s="20">
        <f t="shared" si="0"/>
        <v>167.8</v>
      </c>
      <c r="J17" s="34">
        <f t="shared" si="1"/>
        <v>83.9</v>
      </c>
      <c r="K17" s="34">
        <f t="shared" si="2"/>
        <v>419.5</v>
      </c>
    </row>
    <row r="18" spans="1:11" x14ac:dyDescent="0.25">
      <c r="A18" s="6" t="s">
        <v>694</v>
      </c>
      <c r="B18" s="6" t="s">
        <v>29</v>
      </c>
      <c r="C18" s="7" t="s">
        <v>30</v>
      </c>
      <c r="D18" s="3" t="s">
        <v>31</v>
      </c>
      <c r="E18" s="16">
        <v>8.39</v>
      </c>
      <c r="F18" s="3">
        <v>100</v>
      </c>
      <c r="G18" s="3">
        <v>50</v>
      </c>
      <c r="H18" s="3">
        <v>200</v>
      </c>
      <c r="I18" s="20">
        <f t="shared" si="0"/>
        <v>839</v>
      </c>
      <c r="J18" s="34">
        <f t="shared" si="1"/>
        <v>419.5</v>
      </c>
      <c r="K18" s="34">
        <f t="shared" si="2"/>
        <v>1678</v>
      </c>
    </row>
    <row r="19" spans="1:11" ht="30" x14ac:dyDescent="0.25">
      <c r="A19" s="6" t="s">
        <v>695</v>
      </c>
      <c r="B19" s="6" t="s">
        <v>32</v>
      </c>
      <c r="C19" s="7" t="s">
        <v>33</v>
      </c>
      <c r="D19" s="3" t="s">
        <v>9</v>
      </c>
      <c r="E19" s="16">
        <v>10.34</v>
      </c>
      <c r="F19" s="3">
        <v>100</v>
      </c>
      <c r="G19" s="3">
        <v>50</v>
      </c>
      <c r="H19" s="3">
        <v>150</v>
      </c>
      <c r="I19" s="20">
        <f t="shared" si="0"/>
        <v>1034</v>
      </c>
      <c r="J19" s="34">
        <f t="shared" si="1"/>
        <v>517</v>
      </c>
      <c r="K19" s="34">
        <f t="shared" si="2"/>
        <v>1551</v>
      </c>
    </row>
    <row r="20" spans="1:11" x14ac:dyDescent="0.25">
      <c r="A20" s="6" t="s">
        <v>696</v>
      </c>
      <c r="B20" s="6" t="s">
        <v>641</v>
      </c>
      <c r="C20" s="7" t="s">
        <v>642</v>
      </c>
      <c r="D20" s="3" t="s">
        <v>34</v>
      </c>
      <c r="E20" s="16">
        <v>25.62</v>
      </c>
      <c r="F20" s="3">
        <v>20</v>
      </c>
      <c r="G20" s="3">
        <v>10</v>
      </c>
      <c r="H20" s="3">
        <v>30</v>
      </c>
      <c r="I20" s="20">
        <f t="shared" si="0"/>
        <v>512.4</v>
      </c>
      <c r="J20" s="34">
        <f t="shared" si="1"/>
        <v>256.2</v>
      </c>
      <c r="K20" s="34">
        <f t="shared" si="2"/>
        <v>768.6</v>
      </c>
    </row>
    <row r="21" spans="1:11" ht="30" x14ac:dyDescent="0.25">
      <c r="A21" s="6" t="s">
        <v>697</v>
      </c>
      <c r="B21" s="6" t="s">
        <v>35</v>
      </c>
      <c r="C21" s="7" t="s">
        <v>36</v>
      </c>
      <c r="D21" s="3" t="s">
        <v>9</v>
      </c>
      <c r="E21" s="16">
        <v>14.77</v>
      </c>
      <c r="F21" s="3">
        <v>30</v>
      </c>
      <c r="G21" s="3">
        <v>20</v>
      </c>
      <c r="H21" s="3">
        <v>40</v>
      </c>
      <c r="I21" s="20">
        <f t="shared" si="0"/>
        <v>443.09999999999997</v>
      </c>
      <c r="J21" s="34">
        <f t="shared" si="1"/>
        <v>295.39999999999998</v>
      </c>
      <c r="K21" s="34">
        <f t="shared" si="2"/>
        <v>590.79999999999995</v>
      </c>
    </row>
    <row r="22" spans="1:11" ht="44.25" customHeight="1" x14ac:dyDescent="0.25">
      <c r="A22" s="6" t="s">
        <v>698</v>
      </c>
      <c r="B22" s="6" t="s">
        <v>37</v>
      </c>
      <c r="C22" s="6" t="s">
        <v>38</v>
      </c>
      <c r="D22" s="3" t="s">
        <v>34</v>
      </c>
      <c r="E22" s="16">
        <v>33.549999999999997</v>
      </c>
      <c r="F22" s="3">
        <v>10</v>
      </c>
      <c r="G22" s="3">
        <v>5</v>
      </c>
      <c r="H22" s="3">
        <v>30</v>
      </c>
      <c r="I22" s="20">
        <f t="shared" si="0"/>
        <v>335.5</v>
      </c>
      <c r="J22" s="34">
        <f t="shared" si="1"/>
        <v>167.75</v>
      </c>
      <c r="K22" s="34">
        <f t="shared" si="2"/>
        <v>1006.4999999999999</v>
      </c>
    </row>
    <row r="23" spans="1:11" ht="30" x14ac:dyDescent="0.25">
      <c r="A23" s="6" t="s">
        <v>1063</v>
      </c>
      <c r="B23" s="6" t="s">
        <v>39</v>
      </c>
      <c r="C23" s="7" t="s">
        <v>40</v>
      </c>
      <c r="D23" s="3" t="s">
        <v>9</v>
      </c>
      <c r="E23" s="16">
        <v>5.38</v>
      </c>
      <c r="F23" s="3">
        <v>50</v>
      </c>
      <c r="G23" s="3">
        <v>30</v>
      </c>
      <c r="H23" s="3">
        <v>80</v>
      </c>
      <c r="I23" s="20">
        <f t="shared" si="0"/>
        <v>269</v>
      </c>
      <c r="J23" s="34">
        <f t="shared" si="1"/>
        <v>161.4</v>
      </c>
      <c r="K23" s="34">
        <f t="shared" si="2"/>
        <v>430.4</v>
      </c>
    </row>
    <row r="24" spans="1:11" ht="30" x14ac:dyDescent="0.25">
      <c r="A24" s="6" t="s">
        <v>1064</v>
      </c>
      <c r="B24" s="6" t="s">
        <v>41</v>
      </c>
      <c r="C24" s="7" t="s">
        <v>42</v>
      </c>
      <c r="D24" s="3" t="s">
        <v>9</v>
      </c>
      <c r="E24" s="16">
        <v>8.39</v>
      </c>
      <c r="F24" s="3">
        <v>80</v>
      </c>
      <c r="G24" s="3">
        <v>30</v>
      </c>
      <c r="H24" s="3">
        <v>100</v>
      </c>
      <c r="I24" s="20">
        <f t="shared" si="0"/>
        <v>671.2</v>
      </c>
      <c r="J24" s="34">
        <f t="shared" si="1"/>
        <v>251.70000000000002</v>
      </c>
      <c r="K24" s="34">
        <f t="shared" si="2"/>
        <v>839</v>
      </c>
    </row>
    <row r="25" spans="1:11" ht="30" x14ac:dyDescent="0.25">
      <c r="A25" s="6" t="s">
        <v>699</v>
      </c>
      <c r="B25" s="6" t="s">
        <v>43</v>
      </c>
      <c r="C25" s="7" t="s">
        <v>44</v>
      </c>
      <c r="D25" s="3" t="s">
        <v>34</v>
      </c>
      <c r="E25" s="16">
        <v>9.25</v>
      </c>
      <c r="F25" s="3">
        <v>100</v>
      </c>
      <c r="G25" s="3">
        <v>50</v>
      </c>
      <c r="H25" s="3">
        <v>150</v>
      </c>
      <c r="I25" s="20">
        <f t="shared" si="0"/>
        <v>925</v>
      </c>
      <c r="J25" s="34">
        <f t="shared" si="1"/>
        <v>462.5</v>
      </c>
      <c r="K25" s="34">
        <f t="shared" si="2"/>
        <v>1387.5</v>
      </c>
    </row>
    <row r="26" spans="1:11" ht="45" x14ac:dyDescent="0.25">
      <c r="A26" s="6" t="s">
        <v>700</v>
      </c>
      <c r="B26" s="6" t="s">
        <v>45</v>
      </c>
      <c r="C26" s="7" t="s">
        <v>46</v>
      </c>
      <c r="D26" s="3" t="s">
        <v>9</v>
      </c>
      <c r="E26" s="16">
        <v>3.17</v>
      </c>
      <c r="F26" s="3">
        <v>200</v>
      </c>
      <c r="G26" s="3">
        <v>100</v>
      </c>
      <c r="H26" s="3">
        <v>300</v>
      </c>
      <c r="I26" s="20">
        <f t="shared" si="0"/>
        <v>634</v>
      </c>
      <c r="J26" s="34">
        <f t="shared" si="1"/>
        <v>317</v>
      </c>
      <c r="K26" s="34">
        <f t="shared" si="2"/>
        <v>951</v>
      </c>
    </row>
    <row r="27" spans="1:11" ht="30" x14ac:dyDescent="0.25">
      <c r="A27" s="6" t="s">
        <v>1065</v>
      </c>
      <c r="B27" s="6" t="s">
        <v>47</v>
      </c>
      <c r="C27" s="7" t="s">
        <v>48</v>
      </c>
      <c r="D27" s="3" t="s">
        <v>31</v>
      </c>
      <c r="E27" s="16">
        <v>1.95</v>
      </c>
      <c r="F27" s="3">
        <v>100</v>
      </c>
      <c r="G27" s="3">
        <v>50</v>
      </c>
      <c r="H27" s="3">
        <v>150</v>
      </c>
      <c r="I27" s="20">
        <f t="shared" si="0"/>
        <v>195</v>
      </c>
      <c r="J27" s="34">
        <f t="shared" si="1"/>
        <v>97.5</v>
      </c>
      <c r="K27" s="34">
        <f t="shared" si="2"/>
        <v>292.5</v>
      </c>
    </row>
    <row r="28" spans="1:11" x14ac:dyDescent="0.25">
      <c r="A28" s="6" t="s">
        <v>701</v>
      </c>
      <c r="B28" s="6" t="s">
        <v>49</v>
      </c>
      <c r="C28" s="7" t="s">
        <v>50</v>
      </c>
      <c r="D28" s="3" t="s">
        <v>9</v>
      </c>
      <c r="E28" s="16">
        <v>23.26</v>
      </c>
      <c r="F28" s="3">
        <v>150</v>
      </c>
      <c r="G28" s="3">
        <v>100</v>
      </c>
      <c r="H28" s="3">
        <v>300</v>
      </c>
      <c r="I28" s="20">
        <f t="shared" si="0"/>
        <v>3489.0000000000005</v>
      </c>
      <c r="J28" s="34">
        <f t="shared" si="1"/>
        <v>2326</v>
      </c>
      <c r="K28" s="34">
        <f t="shared" si="2"/>
        <v>6978.0000000000009</v>
      </c>
    </row>
    <row r="29" spans="1:11" x14ac:dyDescent="0.25">
      <c r="A29" s="6" t="s">
        <v>1066</v>
      </c>
      <c r="B29" s="6" t="s">
        <v>51</v>
      </c>
      <c r="C29" s="7" t="s">
        <v>52</v>
      </c>
      <c r="D29" s="3" t="s">
        <v>34</v>
      </c>
      <c r="E29" s="16">
        <v>12.49</v>
      </c>
      <c r="F29" s="3">
        <v>10</v>
      </c>
      <c r="G29" s="3">
        <v>5</v>
      </c>
      <c r="H29" s="3">
        <v>15</v>
      </c>
      <c r="I29" s="20">
        <f t="shared" si="0"/>
        <v>124.9</v>
      </c>
      <c r="J29" s="34">
        <f t="shared" si="1"/>
        <v>62.45</v>
      </c>
      <c r="K29" s="34">
        <f t="shared" si="2"/>
        <v>187.35</v>
      </c>
    </row>
    <row r="30" spans="1:11" ht="30" x14ac:dyDescent="0.25">
      <c r="A30" s="6" t="s">
        <v>702</v>
      </c>
      <c r="B30" s="6" t="s">
        <v>53</v>
      </c>
      <c r="C30" s="7" t="s">
        <v>54</v>
      </c>
      <c r="D30" s="3" t="s">
        <v>9</v>
      </c>
      <c r="E30" s="16">
        <v>7.32</v>
      </c>
      <c r="F30" s="3">
        <v>150</v>
      </c>
      <c r="G30" s="3">
        <v>100</v>
      </c>
      <c r="H30" s="3">
        <v>400</v>
      </c>
      <c r="I30" s="20">
        <f t="shared" si="0"/>
        <v>1098</v>
      </c>
      <c r="J30" s="34">
        <f t="shared" si="1"/>
        <v>732</v>
      </c>
      <c r="K30" s="34">
        <f t="shared" si="2"/>
        <v>2928</v>
      </c>
    </row>
    <row r="31" spans="1:11" s="2" customFormat="1" ht="45" x14ac:dyDescent="0.25">
      <c r="A31" s="6" t="s">
        <v>703</v>
      </c>
      <c r="B31" s="30" t="s">
        <v>1085</v>
      </c>
      <c r="C31" s="7" t="s">
        <v>1060</v>
      </c>
      <c r="D31" s="3" t="s">
        <v>9</v>
      </c>
      <c r="E31" s="16">
        <v>18.34</v>
      </c>
      <c r="F31" s="3">
        <v>150</v>
      </c>
      <c r="G31" s="3">
        <v>100</v>
      </c>
      <c r="H31" s="3">
        <v>400</v>
      </c>
      <c r="I31" s="20">
        <f t="shared" si="0"/>
        <v>2751</v>
      </c>
      <c r="J31" s="34">
        <f t="shared" si="1"/>
        <v>1834</v>
      </c>
      <c r="K31" s="34">
        <f t="shared" si="2"/>
        <v>7336</v>
      </c>
    </row>
    <row r="32" spans="1:11" x14ac:dyDescent="0.25">
      <c r="A32" s="6" t="s">
        <v>704</v>
      </c>
      <c r="B32" s="6" t="s">
        <v>55</v>
      </c>
      <c r="C32" s="7" t="s">
        <v>56</v>
      </c>
      <c r="D32" s="3" t="s">
        <v>31</v>
      </c>
      <c r="E32" s="16">
        <v>0.52</v>
      </c>
      <c r="F32" s="3">
        <v>50</v>
      </c>
      <c r="G32" s="3">
        <v>30</v>
      </c>
      <c r="H32" s="3">
        <v>100</v>
      </c>
      <c r="I32" s="20">
        <f t="shared" si="0"/>
        <v>26</v>
      </c>
      <c r="J32" s="34">
        <f t="shared" si="1"/>
        <v>15.600000000000001</v>
      </c>
      <c r="K32" s="34">
        <f t="shared" si="2"/>
        <v>52</v>
      </c>
    </row>
    <row r="33" spans="1:11" s="2" customFormat="1" ht="30" x14ac:dyDescent="0.25">
      <c r="A33" s="6" t="s">
        <v>1080</v>
      </c>
      <c r="B33" s="30" t="s">
        <v>1086</v>
      </c>
      <c r="C33" s="7" t="s">
        <v>1081</v>
      </c>
      <c r="D33" s="3" t="s">
        <v>9</v>
      </c>
      <c r="E33" s="16">
        <v>3.7944873119999998</v>
      </c>
      <c r="F33" s="3">
        <v>100</v>
      </c>
      <c r="G33" s="3">
        <v>50</v>
      </c>
      <c r="H33" s="3">
        <v>400</v>
      </c>
      <c r="I33" s="20">
        <f t="shared" si="0"/>
        <v>379.4487312</v>
      </c>
      <c r="J33" s="34">
        <f t="shared" si="1"/>
        <v>189.7243656</v>
      </c>
      <c r="K33" s="34">
        <f t="shared" si="2"/>
        <v>1517.7949248</v>
      </c>
    </row>
    <row r="34" spans="1:11" s="2" customFormat="1" x14ac:dyDescent="0.25">
      <c r="A34" s="13" t="s">
        <v>705</v>
      </c>
      <c r="B34" s="14"/>
      <c r="C34" s="13" t="s">
        <v>6</v>
      </c>
      <c r="D34" s="15"/>
      <c r="E34" s="40"/>
      <c r="F34" s="5"/>
      <c r="G34" s="5"/>
      <c r="H34" s="5"/>
      <c r="I34" s="40"/>
      <c r="J34" s="40"/>
      <c r="K34" s="40"/>
    </row>
    <row r="35" spans="1:11" ht="30" x14ac:dyDescent="0.25">
      <c r="A35" s="6" t="s">
        <v>706</v>
      </c>
      <c r="B35" s="6" t="s">
        <v>57</v>
      </c>
      <c r="C35" s="7" t="s">
        <v>58</v>
      </c>
      <c r="D35" s="3" t="s">
        <v>9</v>
      </c>
      <c r="E35" s="16">
        <v>16.07</v>
      </c>
      <c r="F35" s="3">
        <v>50</v>
      </c>
      <c r="G35" s="3">
        <v>20</v>
      </c>
      <c r="H35" s="3">
        <v>70</v>
      </c>
      <c r="I35" s="20">
        <f t="shared" si="0"/>
        <v>803.5</v>
      </c>
      <c r="J35" s="34">
        <f t="shared" si="1"/>
        <v>321.39999999999998</v>
      </c>
      <c r="K35" s="34">
        <f t="shared" si="2"/>
        <v>1124.9000000000001</v>
      </c>
    </row>
    <row r="36" spans="1:11" x14ac:dyDescent="0.25">
      <c r="A36" s="6" t="s">
        <v>707</v>
      </c>
      <c r="B36" s="6" t="s">
        <v>59</v>
      </c>
      <c r="C36" s="7" t="s">
        <v>60</v>
      </c>
      <c r="D36" s="3" t="s">
        <v>34</v>
      </c>
      <c r="E36" s="16">
        <v>9.25</v>
      </c>
      <c r="F36" s="3">
        <v>5</v>
      </c>
      <c r="G36" s="3">
        <v>2</v>
      </c>
      <c r="H36" s="3">
        <v>10</v>
      </c>
      <c r="I36" s="20">
        <f t="shared" si="0"/>
        <v>46.25</v>
      </c>
      <c r="J36" s="34">
        <f t="shared" si="1"/>
        <v>18.5</v>
      </c>
      <c r="K36" s="34">
        <f t="shared" si="2"/>
        <v>92.5</v>
      </c>
    </row>
    <row r="37" spans="1:11" x14ac:dyDescent="0.25">
      <c r="A37" s="6" t="s">
        <v>708</v>
      </c>
      <c r="B37" s="6" t="s">
        <v>61</v>
      </c>
      <c r="C37" s="7" t="s">
        <v>62</v>
      </c>
      <c r="D37" s="3" t="s">
        <v>31</v>
      </c>
      <c r="E37" s="16">
        <v>2.09</v>
      </c>
      <c r="F37" s="3">
        <v>10</v>
      </c>
      <c r="G37" s="3">
        <v>5</v>
      </c>
      <c r="H37" s="3">
        <v>12</v>
      </c>
      <c r="I37" s="20">
        <f t="shared" si="0"/>
        <v>20.9</v>
      </c>
      <c r="J37" s="34">
        <f t="shared" si="1"/>
        <v>10.45</v>
      </c>
      <c r="K37" s="34">
        <f t="shared" si="2"/>
        <v>25.08</v>
      </c>
    </row>
    <row r="38" spans="1:11" ht="27" customHeight="1" x14ac:dyDescent="0.25">
      <c r="A38" s="6" t="s">
        <v>709</v>
      </c>
      <c r="B38" s="6" t="s">
        <v>63</v>
      </c>
      <c r="C38" s="6" t="s">
        <v>64</v>
      </c>
      <c r="D38" s="3" t="s">
        <v>34</v>
      </c>
      <c r="E38" s="16">
        <v>17.29</v>
      </c>
      <c r="F38" s="3">
        <v>50</v>
      </c>
      <c r="G38" s="3">
        <v>15</v>
      </c>
      <c r="H38" s="3">
        <v>100</v>
      </c>
      <c r="I38" s="20">
        <f t="shared" si="0"/>
        <v>864.5</v>
      </c>
      <c r="J38" s="34">
        <f t="shared" si="1"/>
        <v>259.34999999999997</v>
      </c>
      <c r="K38" s="34">
        <f t="shared" si="2"/>
        <v>1729</v>
      </c>
    </row>
    <row r="39" spans="1:11" ht="45" x14ac:dyDescent="0.25">
      <c r="A39" s="6" t="s">
        <v>710</v>
      </c>
      <c r="B39" s="6" t="s">
        <v>65</v>
      </c>
      <c r="C39" s="7" t="s">
        <v>66</v>
      </c>
      <c r="D39" s="3" t="s">
        <v>9</v>
      </c>
      <c r="E39" s="16">
        <v>8.99</v>
      </c>
      <c r="F39" s="3">
        <v>50</v>
      </c>
      <c r="G39" s="3">
        <v>20</v>
      </c>
      <c r="H39" s="3">
        <v>200</v>
      </c>
      <c r="I39" s="20">
        <f t="shared" si="0"/>
        <v>449.5</v>
      </c>
      <c r="J39" s="34">
        <f t="shared" si="1"/>
        <v>179.8</v>
      </c>
      <c r="K39" s="34">
        <f t="shared" si="2"/>
        <v>1798</v>
      </c>
    </row>
    <row r="40" spans="1:11" x14ac:dyDescent="0.25">
      <c r="A40" s="6" t="s">
        <v>711</v>
      </c>
      <c r="B40" s="6" t="s">
        <v>67</v>
      </c>
      <c r="C40" s="7" t="s">
        <v>68</v>
      </c>
      <c r="D40" s="3" t="s">
        <v>31</v>
      </c>
      <c r="E40" s="16">
        <v>3.13</v>
      </c>
      <c r="F40" s="3">
        <v>20</v>
      </c>
      <c r="G40" s="3">
        <v>10</v>
      </c>
      <c r="H40" s="3">
        <v>30</v>
      </c>
      <c r="I40" s="20">
        <f t="shared" si="0"/>
        <v>62.599999999999994</v>
      </c>
      <c r="J40" s="34">
        <f t="shared" si="1"/>
        <v>31.299999999999997</v>
      </c>
      <c r="K40" s="34">
        <f t="shared" si="2"/>
        <v>93.899999999999991</v>
      </c>
    </row>
    <row r="41" spans="1:11" s="2" customFormat="1" x14ac:dyDescent="0.25">
      <c r="A41" s="10">
        <v>2</v>
      </c>
      <c r="B41" s="11"/>
      <c r="C41" s="10" t="s">
        <v>1078</v>
      </c>
      <c r="D41" s="12"/>
      <c r="E41" s="39"/>
      <c r="F41" s="4"/>
      <c r="G41" s="4"/>
      <c r="H41" s="4"/>
      <c r="I41" s="4"/>
      <c r="J41" s="4"/>
      <c r="K41" s="4"/>
    </row>
    <row r="42" spans="1:11" s="2" customFormat="1" x14ac:dyDescent="0.25">
      <c r="A42" s="13" t="s">
        <v>712</v>
      </c>
      <c r="B42" s="14"/>
      <c r="C42" s="13" t="s">
        <v>1079</v>
      </c>
      <c r="D42" s="15"/>
      <c r="E42" s="40"/>
      <c r="F42" s="5"/>
      <c r="G42" s="5"/>
      <c r="H42" s="5"/>
      <c r="I42" s="5"/>
      <c r="J42" s="5"/>
      <c r="K42" s="5"/>
    </row>
    <row r="43" spans="1:11" ht="60" x14ac:dyDescent="0.25">
      <c r="A43" s="6" t="s">
        <v>713</v>
      </c>
      <c r="B43" s="6" t="s">
        <v>69</v>
      </c>
      <c r="C43" s="7" t="s">
        <v>70</v>
      </c>
      <c r="D43" s="3" t="s">
        <v>9</v>
      </c>
      <c r="E43" s="16">
        <v>11.77</v>
      </c>
      <c r="F43" s="3">
        <v>100</v>
      </c>
      <c r="G43" s="3">
        <v>30</v>
      </c>
      <c r="H43" s="3">
        <v>150</v>
      </c>
      <c r="I43" s="20">
        <f t="shared" si="0"/>
        <v>1177</v>
      </c>
      <c r="J43" s="34">
        <f t="shared" si="1"/>
        <v>353.09999999999997</v>
      </c>
      <c r="K43" s="34">
        <f t="shared" si="2"/>
        <v>1765.5</v>
      </c>
    </row>
    <row r="44" spans="1:11" ht="30" x14ac:dyDescent="0.25">
      <c r="A44" s="6" t="s">
        <v>714</v>
      </c>
      <c r="B44" s="6" t="s">
        <v>645</v>
      </c>
      <c r="C44" s="7" t="s">
        <v>646</v>
      </c>
      <c r="D44" s="3" t="s">
        <v>31</v>
      </c>
      <c r="E44" s="16">
        <v>9.52</v>
      </c>
      <c r="F44" s="3">
        <v>100</v>
      </c>
      <c r="G44" s="3">
        <v>30</v>
      </c>
      <c r="H44" s="3">
        <v>150</v>
      </c>
      <c r="I44" s="20">
        <f t="shared" si="0"/>
        <v>952</v>
      </c>
      <c r="J44" s="34">
        <f t="shared" si="1"/>
        <v>285.59999999999997</v>
      </c>
      <c r="K44" s="34">
        <f t="shared" si="2"/>
        <v>1428</v>
      </c>
    </row>
    <row r="45" spans="1:11" s="2" customFormat="1" x14ac:dyDescent="0.25">
      <c r="A45" s="10">
        <v>3</v>
      </c>
      <c r="B45" s="11"/>
      <c r="C45" s="10" t="s">
        <v>71</v>
      </c>
      <c r="D45" s="12"/>
      <c r="E45" s="39"/>
      <c r="F45" s="4"/>
      <c r="G45" s="4"/>
      <c r="H45" s="4"/>
      <c r="I45" s="4"/>
      <c r="J45" s="4"/>
      <c r="K45" s="4"/>
    </row>
    <row r="46" spans="1:11" s="2" customFormat="1" x14ac:dyDescent="0.25">
      <c r="A46" s="13" t="s">
        <v>715</v>
      </c>
      <c r="B46" s="14"/>
      <c r="C46" s="13" t="s">
        <v>72</v>
      </c>
      <c r="D46" s="15"/>
      <c r="E46" s="40"/>
      <c r="F46" s="5"/>
      <c r="G46" s="5"/>
      <c r="H46" s="5"/>
      <c r="I46" s="5"/>
      <c r="J46" s="5"/>
      <c r="K46" s="5"/>
    </row>
    <row r="47" spans="1:11" ht="30" x14ac:dyDescent="0.25">
      <c r="A47" s="6" t="s">
        <v>716</v>
      </c>
      <c r="B47" s="6" t="s">
        <v>73</v>
      </c>
      <c r="C47" s="7" t="s">
        <v>74</v>
      </c>
      <c r="D47" s="3" t="s">
        <v>20</v>
      </c>
      <c r="E47" s="16">
        <v>47.99</v>
      </c>
      <c r="F47" s="3">
        <v>50</v>
      </c>
      <c r="G47" s="3">
        <v>20</v>
      </c>
      <c r="H47" s="3">
        <v>60</v>
      </c>
      <c r="I47" s="20">
        <f t="shared" si="0"/>
        <v>2399.5</v>
      </c>
      <c r="J47" s="34">
        <f t="shared" si="1"/>
        <v>959.80000000000007</v>
      </c>
      <c r="K47" s="34">
        <f t="shared" si="2"/>
        <v>2879.4</v>
      </c>
    </row>
    <row r="48" spans="1:11" ht="30" x14ac:dyDescent="0.25">
      <c r="A48" s="6" t="s">
        <v>717</v>
      </c>
      <c r="B48" s="6" t="s">
        <v>75</v>
      </c>
      <c r="C48" s="7" t="s">
        <v>76</v>
      </c>
      <c r="D48" s="3" t="s">
        <v>20</v>
      </c>
      <c r="E48" s="16">
        <v>11.66</v>
      </c>
      <c r="F48" s="3">
        <v>50</v>
      </c>
      <c r="G48" s="3">
        <v>20</v>
      </c>
      <c r="H48" s="3">
        <v>60</v>
      </c>
      <c r="I48" s="20">
        <f t="shared" si="0"/>
        <v>583</v>
      </c>
      <c r="J48" s="34">
        <f t="shared" si="1"/>
        <v>233.2</v>
      </c>
      <c r="K48" s="34">
        <f t="shared" si="2"/>
        <v>699.6</v>
      </c>
    </row>
    <row r="49" spans="1:11" ht="30" x14ac:dyDescent="0.25">
      <c r="A49" s="6" t="s">
        <v>718</v>
      </c>
      <c r="B49" s="6" t="s">
        <v>77</v>
      </c>
      <c r="C49" s="7" t="s">
        <v>78</v>
      </c>
      <c r="D49" s="3" t="s">
        <v>9</v>
      </c>
      <c r="E49" s="16">
        <v>25.11</v>
      </c>
      <c r="F49" s="3">
        <v>50</v>
      </c>
      <c r="G49" s="3">
        <v>20</v>
      </c>
      <c r="H49" s="3">
        <v>60</v>
      </c>
      <c r="I49" s="20">
        <f t="shared" si="0"/>
        <v>1255.5</v>
      </c>
      <c r="J49" s="34">
        <f t="shared" si="1"/>
        <v>502.2</v>
      </c>
      <c r="K49" s="34">
        <f t="shared" si="2"/>
        <v>1506.6</v>
      </c>
    </row>
    <row r="50" spans="1:11" s="2" customFormat="1" x14ac:dyDescent="0.25">
      <c r="A50" s="13" t="s">
        <v>719</v>
      </c>
      <c r="B50" s="14"/>
      <c r="C50" s="13" t="s">
        <v>79</v>
      </c>
      <c r="D50" s="15"/>
      <c r="E50" s="40"/>
      <c r="F50" s="5"/>
      <c r="G50" s="5"/>
      <c r="H50" s="5"/>
      <c r="I50" s="5"/>
      <c r="J50" s="5"/>
      <c r="K50" s="5"/>
    </row>
    <row r="51" spans="1:11" ht="30" x14ac:dyDescent="0.25">
      <c r="A51" s="6" t="s">
        <v>720</v>
      </c>
      <c r="B51" s="6" t="s">
        <v>80</v>
      </c>
      <c r="C51" s="7" t="s">
        <v>81</v>
      </c>
      <c r="D51" s="3" t="s">
        <v>20</v>
      </c>
      <c r="E51" s="16">
        <v>51.68</v>
      </c>
      <c r="F51" s="3">
        <v>50</v>
      </c>
      <c r="G51" s="3">
        <v>20</v>
      </c>
      <c r="H51" s="3">
        <v>60</v>
      </c>
      <c r="I51" s="20">
        <f t="shared" si="0"/>
        <v>2584</v>
      </c>
      <c r="J51" s="34">
        <f t="shared" si="1"/>
        <v>1033.5999999999999</v>
      </c>
      <c r="K51" s="34">
        <f t="shared" si="2"/>
        <v>3100.8</v>
      </c>
    </row>
    <row r="52" spans="1:11" ht="30" x14ac:dyDescent="0.25">
      <c r="A52" s="6" t="s">
        <v>721</v>
      </c>
      <c r="B52" s="6" t="s">
        <v>82</v>
      </c>
      <c r="C52" s="7" t="s">
        <v>83</v>
      </c>
      <c r="D52" s="3" t="s">
        <v>20</v>
      </c>
      <c r="E52" s="16">
        <v>6.65</v>
      </c>
      <c r="F52" s="3">
        <v>50</v>
      </c>
      <c r="G52" s="3">
        <v>20</v>
      </c>
      <c r="H52" s="3">
        <v>60</v>
      </c>
      <c r="I52" s="20">
        <f t="shared" si="0"/>
        <v>332.5</v>
      </c>
      <c r="J52" s="34">
        <f t="shared" si="1"/>
        <v>133</v>
      </c>
      <c r="K52" s="34">
        <f t="shared" si="2"/>
        <v>399</v>
      </c>
    </row>
    <row r="53" spans="1:11" s="2" customFormat="1" x14ac:dyDescent="0.25">
      <c r="A53" s="13" t="s">
        <v>722</v>
      </c>
      <c r="B53" s="14"/>
      <c r="C53" s="13" t="s">
        <v>84</v>
      </c>
      <c r="D53" s="15"/>
      <c r="E53" s="40"/>
      <c r="F53" s="5"/>
      <c r="G53" s="5"/>
      <c r="H53" s="5"/>
      <c r="I53" s="5"/>
      <c r="J53" s="5"/>
      <c r="K53" s="5"/>
    </row>
    <row r="54" spans="1:11" ht="90" x14ac:dyDescent="0.25">
      <c r="A54" s="6" t="s">
        <v>723</v>
      </c>
      <c r="B54" s="6" t="s">
        <v>85</v>
      </c>
      <c r="C54" s="7" t="s">
        <v>86</v>
      </c>
      <c r="D54" s="3" t="s">
        <v>20</v>
      </c>
      <c r="E54" s="16">
        <v>63.63</v>
      </c>
      <c r="F54" s="3">
        <v>20</v>
      </c>
      <c r="G54" s="3">
        <v>5</v>
      </c>
      <c r="H54" s="3">
        <v>50</v>
      </c>
      <c r="I54" s="20">
        <f t="shared" si="0"/>
        <v>1272.6000000000001</v>
      </c>
      <c r="J54" s="34">
        <f t="shared" si="1"/>
        <v>318.15000000000003</v>
      </c>
      <c r="K54" s="34">
        <f t="shared" si="2"/>
        <v>3181.5</v>
      </c>
    </row>
    <row r="55" spans="1:11" s="2" customFormat="1" x14ac:dyDescent="0.25">
      <c r="A55" s="13" t="s">
        <v>724</v>
      </c>
      <c r="B55" s="14"/>
      <c r="C55" s="13" t="s">
        <v>91</v>
      </c>
      <c r="D55" s="15"/>
      <c r="E55" s="40"/>
      <c r="F55" s="5"/>
      <c r="G55" s="5"/>
      <c r="H55" s="5"/>
      <c r="I55" s="5"/>
      <c r="J55" s="5"/>
      <c r="K55" s="5"/>
    </row>
    <row r="56" spans="1:11" ht="45" x14ac:dyDescent="0.25">
      <c r="A56" s="17" t="s">
        <v>1068</v>
      </c>
      <c r="B56" s="17" t="s">
        <v>92</v>
      </c>
      <c r="C56" s="18" t="s">
        <v>87</v>
      </c>
      <c r="D56" s="19" t="s">
        <v>20</v>
      </c>
      <c r="E56" s="41">
        <v>680.58</v>
      </c>
      <c r="F56" s="19">
        <v>10</v>
      </c>
      <c r="G56" s="19">
        <v>5</v>
      </c>
      <c r="H56" s="19">
        <v>15</v>
      </c>
      <c r="I56" s="20">
        <f t="shared" si="0"/>
        <v>6805.8</v>
      </c>
      <c r="J56" s="34">
        <f t="shared" si="1"/>
        <v>3402.9</v>
      </c>
      <c r="K56" s="34">
        <f t="shared" si="2"/>
        <v>10208.700000000001</v>
      </c>
    </row>
    <row r="57" spans="1:11" ht="45" x14ac:dyDescent="0.25">
      <c r="A57" s="17" t="s">
        <v>725</v>
      </c>
      <c r="B57" s="17" t="s">
        <v>93</v>
      </c>
      <c r="C57" s="18" t="s">
        <v>88</v>
      </c>
      <c r="D57" s="19" t="s">
        <v>89</v>
      </c>
      <c r="E57" s="41">
        <v>8.8000000000000007</v>
      </c>
      <c r="F57" s="19">
        <v>40</v>
      </c>
      <c r="G57" s="19">
        <v>50</v>
      </c>
      <c r="H57" s="19">
        <v>60</v>
      </c>
      <c r="I57" s="20">
        <f t="shared" si="0"/>
        <v>352</v>
      </c>
      <c r="J57" s="34">
        <f t="shared" si="1"/>
        <v>440.00000000000006</v>
      </c>
      <c r="K57" s="34">
        <f t="shared" si="2"/>
        <v>528</v>
      </c>
    </row>
    <row r="58" spans="1:11" ht="45" x14ac:dyDescent="0.25">
      <c r="A58" s="17" t="s">
        <v>726</v>
      </c>
      <c r="B58" s="17" t="s">
        <v>94</v>
      </c>
      <c r="C58" s="18" t="s">
        <v>90</v>
      </c>
      <c r="D58" s="19" t="s">
        <v>89</v>
      </c>
      <c r="E58" s="41">
        <v>8.8000000000000007</v>
      </c>
      <c r="F58" s="19">
        <v>40</v>
      </c>
      <c r="G58" s="19">
        <v>50</v>
      </c>
      <c r="H58" s="19">
        <v>60</v>
      </c>
      <c r="I58" s="20">
        <f t="shared" si="0"/>
        <v>352</v>
      </c>
      <c r="J58" s="34">
        <f t="shared" si="1"/>
        <v>440.00000000000006</v>
      </c>
      <c r="K58" s="34">
        <f t="shared" si="2"/>
        <v>528</v>
      </c>
    </row>
    <row r="59" spans="1:11" ht="105" x14ac:dyDescent="0.25">
      <c r="A59" s="17" t="s">
        <v>1069</v>
      </c>
      <c r="B59" s="17" t="s">
        <v>95</v>
      </c>
      <c r="C59" s="18" t="s">
        <v>96</v>
      </c>
      <c r="D59" s="19" t="s">
        <v>9</v>
      </c>
      <c r="E59" s="41">
        <v>156.96</v>
      </c>
      <c r="F59" s="19">
        <v>40</v>
      </c>
      <c r="G59" s="19">
        <v>20</v>
      </c>
      <c r="H59" s="19">
        <v>60</v>
      </c>
      <c r="I59" s="20">
        <f t="shared" si="0"/>
        <v>6278.4000000000005</v>
      </c>
      <c r="J59" s="34">
        <f t="shared" si="1"/>
        <v>3139.2000000000003</v>
      </c>
      <c r="K59" s="34">
        <f t="shared" si="2"/>
        <v>9417.6</v>
      </c>
    </row>
    <row r="60" spans="1:11" s="2" customFormat="1" x14ac:dyDescent="0.25">
      <c r="A60" s="13" t="s">
        <v>727</v>
      </c>
      <c r="B60" s="14"/>
      <c r="C60" s="13" t="s">
        <v>97</v>
      </c>
      <c r="D60" s="15"/>
      <c r="E60" s="40"/>
      <c r="F60" s="5"/>
      <c r="G60" s="5"/>
      <c r="H60" s="5"/>
      <c r="I60" s="5"/>
      <c r="J60" s="5"/>
      <c r="K60" s="5"/>
    </row>
    <row r="61" spans="1:11" ht="45" x14ac:dyDescent="0.25">
      <c r="A61" s="6" t="s">
        <v>728</v>
      </c>
      <c r="B61" s="6" t="s">
        <v>98</v>
      </c>
      <c r="C61" s="7" t="s">
        <v>99</v>
      </c>
      <c r="D61" s="3" t="s">
        <v>9</v>
      </c>
      <c r="E61" s="16">
        <v>137.72999999999999</v>
      </c>
      <c r="F61" s="3">
        <v>60</v>
      </c>
      <c r="G61" s="3">
        <v>50</v>
      </c>
      <c r="H61" s="3">
        <v>100</v>
      </c>
      <c r="I61" s="20">
        <f t="shared" si="0"/>
        <v>8263.7999999999993</v>
      </c>
      <c r="J61" s="34">
        <f t="shared" si="1"/>
        <v>6886.4999999999991</v>
      </c>
      <c r="K61" s="34">
        <f t="shared" si="2"/>
        <v>13772.999999999998</v>
      </c>
    </row>
    <row r="62" spans="1:11" s="2" customFormat="1" x14ac:dyDescent="0.25">
      <c r="A62" s="13" t="s">
        <v>729</v>
      </c>
      <c r="B62" s="14"/>
      <c r="C62" s="13" t="s">
        <v>100</v>
      </c>
      <c r="D62" s="15"/>
      <c r="E62" s="40"/>
      <c r="F62" s="5"/>
      <c r="G62" s="5"/>
      <c r="H62" s="5"/>
      <c r="I62" s="5"/>
      <c r="J62" s="5"/>
      <c r="K62" s="5"/>
    </row>
    <row r="63" spans="1:11" ht="60" x14ac:dyDescent="0.25">
      <c r="A63" s="6" t="s">
        <v>730</v>
      </c>
      <c r="B63" s="6" t="s">
        <v>101</v>
      </c>
      <c r="C63" s="7" t="s">
        <v>102</v>
      </c>
      <c r="D63" s="3" t="s">
        <v>9</v>
      </c>
      <c r="E63" s="16">
        <v>105.09</v>
      </c>
      <c r="F63" s="3">
        <v>50</v>
      </c>
      <c r="G63" s="3">
        <v>30</v>
      </c>
      <c r="H63" s="3">
        <v>100</v>
      </c>
      <c r="I63" s="20">
        <f t="shared" si="0"/>
        <v>5254.5</v>
      </c>
      <c r="J63" s="34">
        <f t="shared" si="1"/>
        <v>3152.7000000000003</v>
      </c>
      <c r="K63" s="34">
        <f t="shared" si="2"/>
        <v>10509</v>
      </c>
    </row>
    <row r="64" spans="1:11" s="2" customFormat="1" x14ac:dyDescent="0.25">
      <c r="A64" s="13" t="s">
        <v>731</v>
      </c>
      <c r="B64" s="14"/>
      <c r="C64" s="13" t="s">
        <v>103</v>
      </c>
      <c r="D64" s="15"/>
      <c r="E64" s="40"/>
      <c r="F64" s="5"/>
      <c r="G64" s="5"/>
      <c r="H64" s="5"/>
      <c r="I64" s="5"/>
      <c r="J64" s="5"/>
      <c r="K64" s="5"/>
    </row>
    <row r="65" spans="1:11" ht="75" x14ac:dyDescent="0.25">
      <c r="A65" s="6" t="s">
        <v>732</v>
      </c>
      <c r="B65" s="6" t="s">
        <v>104</v>
      </c>
      <c r="C65" s="7" t="s">
        <v>105</v>
      </c>
      <c r="D65" s="3" t="s">
        <v>31</v>
      </c>
      <c r="E65" s="16">
        <v>51.74</v>
      </c>
      <c r="F65" s="3">
        <v>16</v>
      </c>
      <c r="G65" s="3">
        <v>8</v>
      </c>
      <c r="H65" s="3">
        <v>24</v>
      </c>
      <c r="I65" s="20">
        <f t="shared" si="0"/>
        <v>827.84</v>
      </c>
      <c r="J65" s="34">
        <f t="shared" si="1"/>
        <v>413.92</v>
      </c>
      <c r="K65" s="34">
        <f t="shared" si="2"/>
        <v>1241.76</v>
      </c>
    </row>
    <row r="66" spans="1:11" s="2" customFormat="1" x14ac:dyDescent="0.25">
      <c r="A66" s="13" t="s">
        <v>733</v>
      </c>
      <c r="B66" s="14"/>
      <c r="C66" s="13" t="s">
        <v>106</v>
      </c>
      <c r="D66" s="15"/>
      <c r="E66" s="40"/>
      <c r="F66" s="5"/>
      <c r="G66" s="5"/>
      <c r="H66" s="5"/>
      <c r="I66" s="5"/>
      <c r="J66" s="5"/>
      <c r="K66" s="5"/>
    </row>
    <row r="67" spans="1:11" ht="60" x14ac:dyDescent="0.25">
      <c r="A67" s="6" t="s">
        <v>734</v>
      </c>
      <c r="B67" s="6" t="s">
        <v>107</v>
      </c>
      <c r="C67" s="7" t="s">
        <v>108</v>
      </c>
      <c r="D67" s="3" t="s">
        <v>9</v>
      </c>
      <c r="E67" s="16">
        <v>125.02</v>
      </c>
      <c r="F67" s="3">
        <v>20</v>
      </c>
      <c r="G67" s="3">
        <v>15</v>
      </c>
      <c r="H67" s="3">
        <v>35</v>
      </c>
      <c r="I67" s="20">
        <f t="shared" si="0"/>
        <v>2500.4</v>
      </c>
      <c r="J67" s="34">
        <f t="shared" si="1"/>
        <v>1875.3</v>
      </c>
      <c r="K67" s="34">
        <f t="shared" si="2"/>
        <v>4375.7</v>
      </c>
    </row>
    <row r="68" spans="1:11" ht="45" x14ac:dyDescent="0.25">
      <c r="A68" s="6" t="s">
        <v>735</v>
      </c>
      <c r="B68" s="6" t="s">
        <v>109</v>
      </c>
      <c r="C68" s="7" t="s">
        <v>110</v>
      </c>
      <c r="D68" s="3" t="s">
        <v>9</v>
      </c>
      <c r="E68" s="16">
        <v>73.83</v>
      </c>
      <c r="F68" s="3">
        <v>15</v>
      </c>
      <c r="G68" s="3">
        <v>10</v>
      </c>
      <c r="H68" s="3">
        <v>50</v>
      </c>
      <c r="I68" s="20">
        <f t="shared" si="0"/>
        <v>1107.45</v>
      </c>
      <c r="J68" s="34">
        <f t="shared" si="1"/>
        <v>738.3</v>
      </c>
      <c r="K68" s="34">
        <f t="shared" si="2"/>
        <v>3691.5</v>
      </c>
    </row>
    <row r="69" spans="1:11" ht="45" x14ac:dyDescent="0.25">
      <c r="A69" s="6" t="s">
        <v>1070</v>
      </c>
      <c r="B69" s="6" t="s">
        <v>111</v>
      </c>
      <c r="C69" s="7" t="s">
        <v>112</v>
      </c>
      <c r="D69" s="3" t="s">
        <v>9</v>
      </c>
      <c r="E69" s="16">
        <v>78.19</v>
      </c>
      <c r="F69" s="3">
        <v>15</v>
      </c>
      <c r="G69" s="3">
        <v>10</v>
      </c>
      <c r="H69" s="3">
        <v>50</v>
      </c>
      <c r="I69" s="20">
        <f t="shared" si="0"/>
        <v>1172.8499999999999</v>
      </c>
      <c r="J69" s="34">
        <f t="shared" si="1"/>
        <v>781.9</v>
      </c>
      <c r="K69" s="34">
        <f t="shared" si="2"/>
        <v>3909.5</v>
      </c>
    </row>
    <row r="70" spans="1:11" ht="60" x14ac:dyDescent="0.25">
      <c r="A70" s="6" t="s">
        <v>736</v>
      </c>
      <c r="B70" s="6" t="s">
        <v>113</v>
      </c>
      <c r="C70" s="7" t="s">
        <v>114</v>
      </c>
      <c r="D70" s="3" t="s">
        <v>9</v>
      </c>
      <c r="E70" s="16">
        <v>410.35</v>
      </c>
      <c r="F70" s="3">
        <v>15</v>
      </c>
      <c r="G70" s="3">
        <v>10</v>
      </c>
      <c r="H70" s="3">
        <v>40</v>
      </c>
      <c r="I70" s="20">
        <f t="shared" si="0"/>
        <v>6155.25</v>
      </c>
      <c r="J70" s="34">
        <f t="shared" si="1"/>
        <v>4103.5</v>
      </c>
      <c r="K70" s="34">
        <f t="shared" si="2"/>
        <v>16414</v>
      </c>
    </row>
    <row r="71" spans="1:11" ht="45" x14ac:dyDescent="0.25">
      <c r="A71" s="6" t="s">
        <v>1071</v>
      </c>
      <c r="B71" s="6" t="s">
        <v>115</v>
      </c>
      <c r="C71" s="7" t="s">
        <v>116</v>
      </c>
      <c r="D71" s="3" t="s">
        <v>20</v>
      </c>
      <c r="E71" s="16">
        <v>7556.41</v>
      </c>
      <c r="F71" s="3">
        <v>3</v>
      </c>
      <c r="G71" s="3">
        <v>1</v>
      </c>
      <c r="H71" s="3">
        <v>5</v>
      </c>
      <c r="I71" s="20">
        <f t="shared" si="0"/>
        <v>22669.23</v>
      </c>
      <c r="J71" s="34">
        <f t="shared" si="1"/>
        <v>7556.41</v>
      </c>
      <c r="K71" s="34">
        <f t="shared" si="2"/>
        <v>37782.050000000003</v>
      </c>
    </row>
    <row r="72" spans="1:11" ht="45" x14ac:dyDescent="0.25">
      <c r="A72" s="6" t="s">
        <v>737</v>
      </c>
      <c r="B72" s="6" t="s">
        <v>119</v>
      </c>
      <c r="C72" s="7" t="s">
        <v>120</v>
      </c>
      <c r="D72" s="3" t="s">
        <v>9</v>
      </c>
      <c r="E72" s="16">
        <v>13.61</v>
      </c>
      <c r="F72" s="3">
        <v>15</v>
      </c>
      <c r="G72" s="3">
        <v>10</v>
      </c>
      <c r="H72" s="3">
        <v>50</v>
      </c>
      <c r="I72" s="20">
        <f t="shared" si="0"/>
        <v>204.14999999999998</v>
      </c>
      <c r="J72" s="34">
        <f t="shared" si="1"/>
        <v>136.1</v>
      </c>
      <c r="K72" s="34">
        <f t="shared" si="2"/>
        <v>680.5</v>
      </c>
    </row>
    <row r="73" spans="1:11" ht="45" x14ac:dyDescent="0.25">
      <c r="A73" s="6" t="s">
        <v>738</v>
      </c>
      <c r="B73" s="6" t="s">
        <v>121</v>
      </c>
      <c r="C73" s="7" t="s">
        <v>122</v>
      </c>
      <c r="D73" s="3" t="s">
        <v>9</v>
      </c>
      <c r="E73" s="16">
        <v>71.790000000000006</v>
      </c>
      <c r="F73" s="3">
        <v>15</v>
      </c>
      <c r="G73" s="3">
        <v>10</v>
      </c>
      <c r="H73" s="3">
        <v>50</v>
      </c>
      <c r="I73" s="20">
        <f t="shared" ref="I73:I136" si="3">F73*E73</f>
        <v>1076.8500000000001</v>
      </c>
      <c r="J73" s="34">
        <f t="shared" ref="J73:J136" si="4">E73*G73</f>
        <v>717.90000000000009</v>
      </c>
      <c r="K73" s="34">
        <f t="shared" ref="K73:K136" si="5">E73*H73</f>
        <v>3589.5000000000005</v>
      </c>
    </row>
    <row r="74" spans="1:11" s="2" customFormat="1" x14ac:dyDescent="0.25">
      <c r="A74" s="10">
        <v>5</v>
      </c>
      <c r="B74" s="11"/>
      <c r="C74" s="10" t="s">
        <v>123</v>
      </c>
      <c r="D74" s="12"/>
      <c r="E74" s="39"/>
      <c r="F74" s="4"/>
      <c r="G74" s="4"/>
      <c r="H74" s="4"/>
      <c r="I74" s="4"/>
      <c r="J74" s="4"/>
      <c r="K74" s="4"/>
    </row>
    <row r="75" spans="1:11" s="2" customFormat="1" ht="31.5" customHeight="1" x14ac:dyDescent="0.25">
      <c r="A75" s="21" t="s">
        <v>739</v>
      </c>
      <c r="B75" s="22"/>
      <c r="C75" s="21" t="s">
        <v>124</v>
      </c>
      <c r="D75" s="23"/>
      <c r="E75" s="42"/>
      <c r="F75" s="8"/>
      <c r="G75" s="8"/>
      <c r="H75" s="8"/>
      <c r="I75" s="8"/>
      <c r="J75" s="8"/>
      <c r="K75" s="8"/>
    </row>
    <row r="76" spans="1:11" ht="90" x14ac:dyDescent="0.25">
      <c r="A76" s="6" t="s">
        <v>740</v>
      </c>
      <c r="B76" s="6" t="s">
        <v>125</v>
      </c>
      <c r="C76" s="7" t="s">
        <v>126</v>
      </c>
      <c r="D76" s="3" t="s">
        <v>9</v>
      </c>
      <c r="E76" s="16">
        <v>104.42</v>
      </c>
      <c r="F76" s="3">
        <v>50</v>
      </c>
      <c r="G76" s="3">
        <v>10</v>
      </c>
      <c r="H76" s="3">
        <v>80</v>
      </c>
      <c r="I76" s="20">
        <f t="shared" si="3"/>
        <v>5221</v>
      </c>
      <c r="J76" s="34">
        <f t="shared" si="4"/>
        <v>1044.2</v>
      </c>
      <c r="K76" s="34">
        <f t="shared" si="5"/>
        <v>8353.6</v>
      </c>
    </row>
    <row r="77" spans="1:11" ht="90" x14ac:dyDescent="0.25">
      <c r="A77" s="6" t="s">
        <v>741</v>
      </c>
      <c r="B77" s="6" t="s">
        <v>127</v>
      </c>
      <c r="C77" s="7" t="s">
        <v>128</v>
      </c>
      <c r="D77" s="3" t="s">
        <v>9</v>
      </c>
      <c r="E77" s="16">
        <v>75.39</v>
      </c>
      <c r="F77" s="3">
        <v>50</v>
      </c>
      <c r="G77" s="3">
        <v>10</v>
      </c>
      <c r="H77" s="3">
        <v>80</v>
      </c>
      <c r="I77" s="20">
        <f t="shared" si="3"/>
        <v>3769.5</v>
      </c>
      <c r="J77" s="34">
        <f t="shared" si="4"/>
        <v>753.9</v>
      </c>
      <c r="K77" s="34">
        <f t="shared" si="5"/>
        <v>6031.2</v>
      </c>
    </row>
    <row r="78" spans="1:11" s="2" customFormat="1" ht="45" x14ac:dyDescent="0.25">
      <c r="A78" s="21" t="s">
        <v>742</v>
      </c>
      <c r="B78" s="22"/>
      <c r="C78" s="21" t="s">
        <v>129</v>
      </c>
      <c r="D78" s="23"/>
      <c r="E78" s="42"/>
      <c r="F78" s="8"/>
      <c r="G78" s="8"/>
      <c r="H78" s="8"/>
      <c r="I78" s="8"/>
      <c r="J78" s="8"/>
      <c r="K78" s="8"/>
    </row>
    <row r="79" spans="1:11" ht="90" x14ac:dyDescent="0.25">
      <c r="A79" s="6" t="s">
        <v>743</v>
      </c>
      <c r="B79" s="6" t="s">
        <v>130</v>
      </c>
      <c r="C79" s="7" t="s">
        <v>131</v>
      </c>
      <c r="D79" s="3" t="s">
        <v>9</v>
      </c>
      <c r="E79" s="16">
        <v>54.11</v>
      </c>
      <c r="F79" s="3">
        <v>50</v>
      </c>
      <c r="G79" s="3">
        <v>10</v>
      </c>
      <c r="H79" s="3">
        <v>80</v>
      </c>
      <c r="I79" s="20">
        <f t="shared" si="3"/>
        <v>2705.5</v>
      </c>
      <c r="J79" s="34">
        <f t="shared" si="4"/>
        <v>541.1</v>
      </c>
      <c r="K79" s="34">
        <f t="shared" si="5"/>
        <v>4328.8</v>
      </c>
    </row>
    <row r="80" spans="1:11" ht="90" x14ac:dyDescent="0.25">
      <c r="A80" s="6" t="s">
        <v>744</v>
      </c>
      <c r="B80" s="6" t="s">
        <v>132</v>
      </c>
      <c r="C80" s="7" t="s">
        <v>133</v>
      </c>
      <c r="D80" s="3" t="s">
        <v>9</v>
      </c>
      <c r="E80" s="16">
        <v>65.59</v>
      </c>
      <c r="F80" s="3">
        <v>50</v>
      </c>
      <c r="G80" s="3">
        <v>10</v>
      </c>
      <c r="H80" s="3">
        <v>80</v>
      </c>
      <c r="I80" s="20">
        <f t="shared" si="3"/>
        <v>3279.5</v>
      </c>
      <c r="J80" s="34">
        <f t="shared" si="4"/>
        <v>655.90000000000009</v>
      </c>
      <c r="K80" s="34">
        <f t="shared" si="5"/>
        <v>5247.2000000000007</v>
      </c>
    </row>
    <row r="81" spans="1:11" ht="105" x14ac:dyDescent="0.25">
      <c r="A81" s="6" t="s">
        <v>745</v>
      </c>
      <c r="B81" s="6" t="s">
        <v>134</v>
      </c>
      <c r="C81" s="7" t="s">
        <v>135</v>
      </c>
      <c r="D81" s="3" t="s">
        <v>9</v>
      </c>
      <c r="E81" s="16">
        <v>58.59</v>
      </c>
      <c r="F81" s="3">
        <v>50</v>
      </c>
      <c r="G81" s="3">
        <v>10</v>
      </c>
      <c r="H81" s="3">
        <v>80</v>
      </c>
      <c r="I81" s="20">
        <f t="shared" si="3"/>
        <v>2929.5</v>
      </c>
      <c r="J81" s="34">
        <f t="shared" si="4"/>
        <v>585.90000000000009</v>
      </c>
      <c r="K81" s="34">
        <f t="shared" si="5"/>
        <v>4687.2000000000007</v>
      </c>
    </row>
    <row r="82" spans="1:11" s="2" customFormat="1" x14ac:dyDescent="0.25">
      <c r="A82" s="10">
        <v>6</v>
      </c>
      <c r="B82" s="11"/>
      <c r="C82" s="10" t="s">
        <v>136</v>
      </c>
      <c r="D82" s="12"/>
      <c r="E82" s="39"/>
      <c r="F82" s="4"/>
      <c r="G82" s="4"/>
      <c r="H82" s="4"/>
      <c r="I82" s="4"/>
      <c r="J82" s="4"/>
      <c r="K82" s="4"/>
    </row>
    <row r="83" spans="1:11" s="2" customFormat="1" x14ac:dyDescent="0.25">
      <c r="A83" s="13" t="s">
        <v>746</v>
      </c>
      <c r="B83" s="14"/>
      <c r="C83" s="13" t="s">
        <v>137</v>
      </c>
      <c r="D83" s="15"/>
      <c r="E83" s="40"/>
      <c r="F83" s="5"/>
      <c r="G83" s="5"/>
      <c r="H83" s="5"/>
      <c r="I83" s="5"/>
      <c r="J83" s="5"/>
      <c r="K83" s="5"/>
    </row>
    <row r="84" spans="1:11" ht="30" x14ac:dyDescent="0.25">
      <c r="A84" s="6" t="s">
        <v>747</v>
      </c>
      <c r="B84" s="6" t="s">
        <v>138</v>
      </c>
      <c r="C84" s="7" t="s">
        <v>139</v>
      </c>
      <c r="D84" s="3" t="s">
        <v>34</v>
      </c>
      <c r="E84" s="16">
        <v>74.930000000000007</v>
      </c>
      <c r="F84" s="3">
        <v>10</v>
      </c>
      <c r="G84" s="3">
        <v>5</v>
      </c>
      <c r="H84" s="3">
        <v>15</v>
      </c>
      <c r="I84" s="20">
        <f t="shared" si="3"/>
        <v>749.30000000000007</v>
      </c>
      <c r="J84" s="34">
        <f t="shared" si="4"/>
        <v>374.65000000000003</v>
      </c>
      <c r="K84" s="34">
        <f t="shared" si="5"/>
        <v>1123.95</v>
      </c>
    </row>
    <row r="85" spans="1:11" ht="45" x14ac:dyDescent="0.25">
      <c r="A85" s="6" t="s">
        <v>748</v>
      </c>
      <c r="B85" s="6" t="s">
        <v>140</v>
      </c>
      <c r="C85" s="7" t="s">
        <v>141</v>
      </c>
      <c r="D85" s="3" t="s">
        <v>34</v>
      </c>
      <c r="E85" s="16">
        <v>171.15</v>
      </c>
      <c r="F85" s="3">
        <v>10</v>
      </c>
      <c r="G85" s="3">
        <v>5</v>
      </c>
      <c r="H85" s="3">
        <v>15</v>
      </c>
      <c r="I85" s="20">
        <f t="shared" si="3"/>
        <v>1711.5</v>
      </c>
      <c r="J85" s="34">
        <f t="shared" si="4"/>
        <v>855.75</v>
      </c>
      <c r="K85" s="34">
        <f t="shared" si="5"/>
        <v>2567.25</v>
      </c>
    </row>
    <row r="86" spans="1:11" ht="30" x14ac:dyDescent="0.25">
      <c r="A86" s="6" t="s">
        <v>749</v>
      </c>
      <c r="B86" s="6" t="s">
        <v>142</v>
      </c>
      <c r="C86" s="7" t="s">
        <v>143</v>
      </c>
      <c r="D86" s="3" t="s">
        <v>34</v>
      </c>
      <c r="E86" s="16">
        <v>130.93</v>
      </c>
      <c r="F86" s="3">
        <v>10</v>
      </c>
      <c r="G86" s="3">
        <v>5</v>
      </c>
      <c r="H86" s="3">
        <v>15</v>
      </c>
      <c r="I86" s="20">
        <f t="shared" si="3"/>
        <v>1309.3000000000002</v>
      </c>
      <c r="J86" s="34">
        <f t="shared" si="4"/>
        <v>654.65000000000009</v>
      </c>
      <c r="K86" s="34">
        <f t="shared" si="5"/>
        <v>1963.95</v>
      </c>
    </row>
    <row r="87" spans="1:11" ht="45" x14ac:dyDescent="0.25">
      <c r="A87" s="6" t="s">
        <v>750</v>
      </c>
      <c r="B87" s="6" t="s">
        <v>144</v>
      </c>
      <c r="C87" s="7" t="s">
        <v>145</v>
      </c>
      <c r="D87" s="3" t="s">
        <v>34</v>
      </c>
      <c r="E87" s="16">
        <v>69.930000000000007</v>
      </c>
      <c r="F87" s="3">
        <v>10</v>
      </c>
      <c r="G87" s="3">
        <v>5</v>
      </c>
      <c r="H87" s="3">
        <v>15</v>
      </c>
      <c r="I87" s="20">
        <f t="shared" si="3"/>
        <v>699.30000000000007</v>
      </c>
      <c r="J87" s="34">
        <f t="shared" si="4"/>
        <v>349.65000000000003</v>
      </c>
      <c r="K87" s="34">
        <f t="shared" si="5"/>
        <v>1048.95</v>
      </c>
    </row>
    <row r="88" spans="1:11" x14ac:dyDescent="0.25">
      <c r="A88" s="6" t="s">
        <v>1072</v>
      </c>
      <c r="B88" s="6" t="s">
        <v>146</v>
      </c>
      <c r="C88" s="7" t="s">
        <v>147</v>
      </c>
      <c r="D88" s="3" t="s">
        <v>34</v>
      </c>
      <c r="E88" s="16">
        <v>44.06</v>
      </c>
      <c r="F88" s="3">
        <v>10</v>
      </c>
      <c r="G88" s="3">
        <v>5</v>
      </c>
      <c r="H88" s="3">
        <v>15</v>
      </c>
      <c r="I88" s="20">
        <f t="shared" si="3"/>
        <v>440.6</v>
      </c>
      <c r="J88" s="34">
        <f t="shared" si="4"/>
        <v>220.3</v>
      </c>
      <c r="K88" s="34">
        <f t="shared" si="5"/>
        <v>660.90000000000009</v>
      </c>
    </row>
    <row r="89" spans="1:11" ht="45" x14ac:dyDescent="0.25">
      <c r="A89" s="6" t="s">
        <v>1073</v>
      </c>
      <c r="B89" s="6" t="s">
        <v>148</v>
      </c>
      <c r="C89" s="7" t="s">
        <v>149</v>
      </c>
      <c r="D89" s="3" t="s">
        <v>34</v>
      </c>
      <c r="E89" s="16">
        <v>63.74</v>
      </c>
      <c r="F89" s="3">
        <v>10</v>
      </c>
      <c r="G89" s="3">
        <v>5</v>
      </c>
      <c r="H89" s="3">
        <v>15</v>
      </c>
      <c r="I89" s="20">
        <f t="shared" si="3"/>
        <v>637.4</v>
      </c>
      <c r="J89" s="34">
        <f t="shared" si="4"/>
        <v>318.7</v>
      </c>
      <c r="K89" s="34">
        <f t="shared" si="5"/>
        <v>956.1</v>
      </c>
    </row>
    <row r="90" spans="1:11" ht="30" x14ac:dyDescent="0.25">
      <c r="A90" s="6" t="s">
        <v>751</v>
      </c>
      <c r="B90" s="6" t="s">
        <v>150</v>
      </c>
      <c r="C90" s="7" t="s">
        <v>151</v>
      </c>
      <c r="D90" s="3" t="s">
        <v>31</v>
      </c>
      <c r="E90" s="16">
        <v>2.67</v>
      </c>
      <c r="F90" s="3">
        <v>10</v>
      </c>
      <c r="G90" s="3">
        <v>5</v>
      </c>
      <c r="H90" s="3">
        <v>15</v>
      </c>
      <c r="I90" s="20">
        <f t="shared" si="3"/>
        <v>26.7</v>
      </c>
      <c r="J90" s="34">
        <f t="shared" si="4"/>
        <v>13.35</v>
      </c>
      <c r="K90" s="34">
        <f t="shared" si="5"/>
        <v>40.049999999999997</v>
      </c>
    </row>
    <row r="91" spans="1:11" ht="30" x14ac:dyDescent="0.25">
      <c r="A91" s="6" t="s">
        <v>752</v>
      </c>
      <c r="B91" s="6" t="s">
        <v>152</v>
      </c>
      <c r="C91" s="7" t="s">
        <v>153</v>
      </c>
      <c r="D91" s="3" t="s">
        <v>31</v>
      </c>
      <c r="E91" s="16">
        <v>12.97</v>
      </c>
      <c r="F91" s="3">
        <v>10</v>
      </c>
      <c r="G91" s="3">
        <v>5</v>
      </c>
      <c r="H91" s="3">
        <v>15</v>
      </c>
      <c r="I91" s="20">
        <f t="shared" si="3"/>
        <v>129.70000000000002</v>
      </c>
      <c r="J91" s="34">
        <f t="shared" si="4"/>
        <v>64.850000000000009</v>
      </c>
      <c r="K91" s="34">
        <f t="shared" si="5"/>
        <v>194.55</v>
      </c>
    </row>
    <row r="92" spans="1:11" s="2" customFormat="1" x14ac:dyDescent="0.25">
      <c r="A92" s="10">
        <v>7</v>
      </c>
      <c r="B92" s="11"/>
      <c r="C92" s="10" t="s">
        <v>154</v>
      </c>
      <c r="D92" s="12"/>
      <c r="E92" s="39"/>
      <c r="F92" s="4"/>
      <c r="G92" s="4"/>
      <c r="H92" s="4"/>
      <c r="I92" s="4"/>
      <c r="J92" s="4"/>
      <c r="K92" s="4"/>
    </row>
    <row r="93" spans="1:11" s="2" customFormat="1" x14ac:dyDescent="0.25">
      <c r="A93" s="13" t="s">
        <v>753</v>
      </c>
      <c r="B93" s="14"/>
      <c r="C93" s="13" t="s">
        <v>1067</v>
      </c>
      <c r="D93" s="15"/>
      <c r="E93" s="40"/>
      <c r="F93" s="5"/>
      <c r="G93" s="5"/>
      <c r="H93" s="5"/>
      <c r="I93" s="5"/>
      <c r="J93" s="5"/>
      <c r="K93" s="5"/>
    </row>
    <row r="94" spans="1:11" ht="46.5" customHeight="1" x14ac:dyDescent="0.25">
      <c r="A94" s="6" t="s">
        <v>754</v>
      </c>
      <c r="B94" s="6" t="s">
        <v>155</v>
      </c>
      <c r="C94" s="7" t="s">
        <v>156</v>
      </c>
      <c r="D94" s="3" t="s">
        <v>9</v>
      </c>
      <c r="E94" s="16">
        <v>659.23</v>
      </c>
      <c r="F94" s="3">
        <v>10</v>
      </c>
      <c r="G94" s="3">
        <v>5</v>
      </c>
      <c r="H94" s="3">
        <v>20</v>
      </c>
      <c r="I94" s="20">
        <f t="shared" si="3"/>
        <v>6592.3</v>
      </c>
      <c r="J94" s="34">
        <f t="shared" si="4"/>
        <v>3296.15</v>
      </c>
      <c r="K94" s="34">
        <f t="shared" si="5"/>
        <v>13184.6</v>
      </c>
    </row>
    <row r="95" spans="1:11" s="2" customFormat="1" x14ac:dyDescent="0.25">
      <c r="A95" s="13" t="s">
        <v>755</v>
      </c>
      <c r="B95" s="14"/>
      <c r="C95" s="13" t="s">
        <v>157</v>
      </c>
      <c r="D95" s="15"/>
      <c r="E95" s="40"/>
      <c r="F95" s="5"/>
      <c r="G95" s="5"/>
      <c r="H95" s="5"/>
      <c r="I95" s="5"/>
      <c r="J95" s="5"/>
      <c r="K95" s="5"/>
    </row>
    <row r="96" spans="1:11" ht="75" x14ac:dyDescent="0.25">
      <c r="A96" s="6" t="s">
        <v>756</v>
      </c>
      <c r="B96" s="6" t="s">
        <v>158</v>
      </c>
      <c r="C96" s="7" t="s">
        <v>159</v>
      </c>
      <c r="D96" s="3" t="s">
        <v>9</v>
      </c>
      <c r="E96" s="16">
        <v>406.47</v>
      </c>
      <c r="F96" s="3">
        <v>20</v>
      </c>
      <c r="G96" s="3">
        <v>15</v>
      </c>
      <c r="H96" s="3">
        <v>30</v>
      </c>
      <c r="I96" s="20">
        <f t="shared" si="3"/>
        <v>8129.4000000000005</v>
      </c>
      <c r="J96" s="34">
        <f t="shared" si="4"/>
        <v>6097.05</v>
      </c>
      <c r="K96" s="34">
        <f t="shared" si="5"/>
        <v>12194.1</v>
      </c>
    </row>
    <row r="97" spans="1:11" ht="75" x14ac:dyDescent="0.25">
      <c r="A97" s="6" t="s">
        <v>1074</v>
      </c>
      <c r="B97" s="6" t="s">
        <v>160</v>
      </c>
      <c r="C97" s="7" t="s">
        <v>161</v>
      </c>
      <c r="D97" s="3" t="s">
        <v>9</v>
      </c>
      <c r="E97" s="16">
        <v>384.15</v>
      </c>
      <c r="F97" s="3">
        <v>40</v>
      </c>
      <c r="G97" s="3">
        <v>30</v>
      </c>
      <c r="H97" s="3">
        <v>50</v>
      </c>
      <c r="I97" s="20">
        <f t="shared" si="3"/>
        <v>15366</v>
      </c>
      <c r="J97" s="34">
        <f t="shared" si="4"/>
        <v>11524.5</v>
      </c>
      <c r="K97" s="34">
        <f t="shared" si="5"/>
        <v>19207.5</v>
      </c>
    </row>
    <row r="98" spans="1:11" ht="60" x14ac:dyDescent="0.25">
      <c r="A98" s="6" t="s">
        <v>757</v>
      </c>
      <c r="B98" s="6" t="s">
        <v>162</v>
      </c>
      <c r="C98" s="7" t="s">
        <v>163</v>
      </c>
      <c r="D98" s="3" t="s">
        <v>9</v>
      </c>
      <c r="E98" s="16">
        <v>751.6</v>
      </c>
      <c r="F98" s="3">
        <v>15</v>
      </c>
      <c r="G98" s="3">
        <v>10</v>
      </c>
      <c r="H98" s="3">
        <v>20</v>
      </c>
      <c r="I98" s="20">
        <f t="shared" si="3"/>
        <v>11274</v>
      </c>
      <c r="J98" s="34">
        <f t="shared" si="4"/>
        <v>7516</v>
      </c>
      <c r="K98" s="34">
        <f t="shared" si="5"/>
        <v>15032</v>
      </c>
    </row>
    <row r="99" spans="1:11" s="2" customFormat="1" x14ac:dyDescent="0.25">
      <c r="A99" s="10">
        <v>8</v>
      </c>
      <c r="B99" s="11"/>
      <c r="C99" s="10" t="s">
        <v>164</v>
      </c>
      <c r="D99" s="12"/>
      <c r="E99" s="39"/>
      <c r="F99" s="4"/>
      <c r="G99" s="4"/>
      <c r="H99" s="4"/>
      <c r="I99" s="4"/>
      <c r="J99" s="4"/>
      <c r="K99" s="4"/>
    </row>
    <row r="100" spans="1:11" s="2" customFormat="1" x14ac:dyDescent="0.25">
      <c r="A100" s="13" t="s">
        <v>758</v>
      </c>
      <c r="B100" s="14"/>
      <c r="C100" s="13" t="s">
        <v>165</v>
      </c>
      <c r="D100" s="15"/>
      <c r="E100" s="40"/>
      <c r="F100" s="5"/>
      <c r="G100" s="5"/>
      <c r="H100" s="5"/>
      <c r="I100" s="5"/>
      <c r="J100" s="5"/>
      <c r="K100" s="5"/>
    </row>
    <row r="101" spans="1:11" ht="30" x14ac:dyDescent="0.25">
      <c r="A101" s="6" t="s">
        <v>760</v>
      </c>
      <c r="B101" s="6" t="s">
        <v>166</v>
      </c>
      <c r="C101" s="7" t="s">
        <v>167</v>
      </c>
      <c r="D101" s="3" t="s">
        <v>9</v>
      </c>
      <c r="E101" s="16">
        <v>132.88999999999999</v>
      </c>
      <c r="F101" s="3">
        <v>40</v>
      </c>
      <c r="G101" s="3">
        <v>30</v>
      </c>
      <c r="H101" s="3">
        <v>50</v>
      </c>
      <c r="I101" s="20">
        <f t="shared" si="3"/>
        <v>5315.5999999999995</v>
      </c>
      <c r="J101" s="34">
        <f t="shared" si="4"/>
        <v>3986.7</v>
      </c>
      <c r="K101" s="34">
        <f t="shared" si="5"/>
        <v>6644.4999999999991</v>
      </c>
    </row>
    <row r="102" spans="1:11" ht="30" x14ac:dyDescent="0.25">
      <c r="A102" s="6" t="s">
        <v>759</v>
      </c>
      <c r="B102" s="6" t="s">
        <v>168</v>
      </c>
      <c r="C102" s="7" t="s">
        <v>169</v>
      </c>
      <c r="D102" s="3" t="s">
        <v>9</v>
      </c>
      <c r="E102" s="16">
        <v>173.15</v>
      </c>
      <c r="F102" s="3">
        <v>20</v>
      </c>
      <c r="G102" s="3">
        <v>10</v>
      </c>
      <c r="H102" s="3">
        <v>30</v>
      </c>
      <c r="I102" s="20">
        <f t="shared" si="3"/>
        <v>3463</v>
      </c>
      <c r="J102" s="34">
        <f t="shared" si="4"/>
        <v>1731.5</v>
      </c>
      <c r="K102" s="34">
        <f t="shared" si="5"/>
        <v>5194.5</v>
      </c>
    </row>
    <row r="103" spans="1:11" ht="14.25" customHeight="1" x14ac:dyDescent="0.25">
      <c r="A103" s="6" t="s">
        <v>761</v>
      </c>
      <c r="B103" s="6" t="s">
        <v>170</v>
      </c>
      <c r="C103" s="7" t="s">
        <v>171</v>
      </c>
      <c r="D103" s="3" t="s">
        <v>9</v>
      </c>
      <c r="E103" s="16">
        <v>688.1</v>
      </c>
      <c r="F103" s="3">
        <v>20</v>
      </c>
      <c r="G103" s="3">
        <v>15</v>
      </c>
      <c r="H103" s="3">
        <v>50</v>
      </c>
      <c r="I103" s="20">
        <f t="shared" si="3"/>
        <v>13762</v>
      </c>
      <c r="J103" s="34">
        <f t="shared" si="4"/>
        <v>10321.5</v>
      </c>
      <c r="K103" s="34">
        <f t="shared" si="5"/>
        <v>34405</v>
      </c>
    </row>
    <row r="104" spans="1:11" s="2" customFormat="1" x14ac:dyDescent="0.25">
      <c r="A104" s="10">
        <v>9</v>
      </c>
      <c r="B104" s="11"/>
      <c r="C104" s="10" t="s">
        <v>172</v>
      </c>
      <c r="D104" s="12"/>
      <c r="E104" s="39"/>
      <c r="F104" s="4"/>
      <c r="G104" s="4"/>
      <c r="H104" s="4"/>
      <c r="I104" s="4"/>
      <c r="J104" s="4"/>
      <c r="K104" s="4"/>
    </row>
    <row r="105" spans="1:11" s="2" customFormat="1" x14ac:dyDescent="0.25">
      <c r="A105" s="13" t="s">
        <v>762</v>
      </c>
      <c r="B105" s="14"/>
      <c r="C105" s="13" t="s">
        <v>173</v>
      </c>
      <c r="D105" s="15"/>
      <c r="E105" s="40"/>
      <c r="F105" s="5"/>
      <c r="G105" s="5"/>
      <c r="H105" s="5"/>
      <c r="I105" s="5"/>
      <c r="J105" s="5"/>
      <c r="K105" s="5"/>
    </row>
    <row r="106" spans="1:11" s="1" customFormat="1" ht="60" x14ac:dyDescent="0.25">
      <c r="A106" s="25" t="s">
        <v>763</v>
      </c>
      <c r="B106" s="25" t="s">
        <v>1087</v>
      </c>
      <c r="C106" s="26" t="s">
        <v>1061</v>
      </c>
      <c r="D106" s="27" t="s">
        <v>31</v>
      </c>
      <c r="E106" s="28">
        <v>702.1831027050788</v>
      </c>
      <c r="F106" s="27">
        <v>30</v>
      </c>
      <c r="G106" s="27">
        <v>15</v>
      </c>
      <c r="H106" s="27">
        <v>50</v>
      </c>
      <c r="I106" s="20">
        <f t="shared" si="3"/>
        <v>21065.493081152363</v>
      </c>
      <c r="J106" s="34">
        <f t="shared" si="4"/>
        <v>10532.746540576181</v>
      </c>
      <c r="K106" s="34">
        <f t="shared" si="5"/>
        <v>35109.155135253939</v>
      </c>
    </row>
    <row r="107" spans="1:11" ht="105" x14ac:dyDescent="0.25">
      <c r="A107" s="25" t="s">
        <v>1075</v>
      </c>
      <c r="B107" s="6" t="s">
        <v>643</v>
      </c>
      <c r="C107" s="7" t="s">
        <v>644</v>
      </c>
      <c r="D107" s="3" t="s">
        <v>9</v>
      </c>
      <c r="E107" s="16">
        <v>137.09</v>
      </c>
      <c r="F107" s="3">
        <v>150</v>
      </c>
      <c r="G107" s="3">
        <v>50</v>
      </c>
      <c r="H107" s="3">
        <v>300</v>
      </c>
      <c r="I107" s="20">
        <f t="shared" si="3"/>
        <v>20563.5</v>
      </c>
      <c r="J107" s="34">
        <f t="shared" si="4"/>
        <v>6854.5</v>
      </c>
      <c r="K107" s="34">
        <f t="shared" si="5"/>
        <v>41127</v>
      </c>
    </row>
    <row r="108" spans="1:11" s="2" customFormat="1" x14ac:dyDescent="0.25">
      <c r="A108" s="13" t="s">
        <v>764</v>
      </c>
      <c r="B108" s="14"/>
      <c r="C108" s="13" t="s">
        <v>174</v>
      </c>
      <c r="D108" s="15"/>
      <c r="E108" s="40"/>
      <c r="F108" s="5"/>
      <c r="G108" s="5"/>
      <c r="H108" s="5"/>
      <c r="I108" s="5"/>
      <c r="J108" s="5"/>
      <c r="K108" s="5"/>
    </row>
    <row r="109" spans="1:11" ht="30" x14ac:dyDescent="0.25">
      <c r="A109" s="6" t="s">
        <v>765</v>
      </c>
      <c r="B109" s="6" t="s">
        <v>175</v>
      </c>
      <c r="C109" s="7" t="s">
        <v>176</v>
      </c>
      <c r="D109" s="3" t="s">
        <v>31</v>
      </c>
      <c r="E109" s="16">
        <v>150.1</v>
      </c>
      <c r="F109" s="3">
        <v>20</v>
      </c>
      <c r="G109" s="3">
        <v>10</v>
      </c>
      <c r="H109" s="3">
        <v>30</v>
      </c>
      <c r="I109" s="20">
        <f t="shared" si="3"/>
        <v>3002</v>
      </c>
      <c r="J109" s="34">
        <f t="shared" si="4"/>
        <v>1501</v>
      </c>
      <c r="K109" s="34">
        <f t="shared" si="5"/>
        <v>4503</v>
      </c>
    </row>
    <row r="110" spans="1:11" ht="30" x14ac:dyDescent="0.25">
      <c r="A110" s="6" t="s">
        <v>766</v>
      </c>
      <c r="B110" s="6" t="s">
        <v>177</v>
      </c>
      <c r="C110" s="7" t="s">
        <v>178</v>
      </c>
      <c r="D110" s="3" t="s">
        <v>31</v>
      </c>
      <c r="E110" s="16">
        <v>36.64</v>
      </c>
      <c r="F110" s="3">
        <v>225</v>
      </c>
      <c r="G110" s="3">
        <v>15</v>
      </c>
      <c r="H110" s="3">
        <v>450</v>
      </c>
      <c r="I110" s="20">
        <f t="shared" si="3"/>
        <v>8244</v>
      </c>
      <c r="J110" s="34">
        <f t="shared" si="4"/>
        <v>549.6</v>
      </c>
      <c r="K110" s="34">
        <f t="shared" si="5"/>
        <v>16488</v>
      </c>
    </row>
    <row r="111" spans="1:11" s="2" customFormat="1" x14ac:dyDescent="0.25">
      <c r="A111" s="13" t="s">
        <v>767</v>
      </c>
      <c r="B111" s="14"/>
      <c r="C111" s="13" t="s">
        <v>137</v>
      </c>
      <c r="D111" s="15"/>
      <c r="E111" s="40"/>
      <c r="F111" s="5"/>
      <c r="G111" s="5"/>
      <c r="H111" s="5"/>
      <c r="I111" s="5"/>
      <c r="J111" s="5"/>
      <c r="K111" s="5"/>
    </row>
    <row r="112" spans="1:11" ht="30" x14ac:dyDescent="0.25">
      <c r="A112" s="6" t="s">
        <v>768</v>
      </c>
      <c r="B112" s="6" t="s">
        <v>179</v>
      </c>
      <c r="C112" s="7" t="s">
        <v>180</v>
      </c>
      <c r="D112" s="3" t="s">
        <v>20</v>
      </c>
      <c r="E112" s="16">
        <v>20.3</v>
      </c>
      <c r="F112" s="3">
        <v>50</v>
      </c>
      <c r="G112" s="3">
        <v>10</v>
      </c>
      <c r="H112" s="3">
        <v>100</v>
      </c>
      <c r="I112" s="20">
        <f t="shared" si="3"/>
        <v>1015</v>
      </c>
      <c r="J112" s="34">
        <f t="shared" si="4"/>
        <v>203</v>
      </c>
      <c r="K112" s="34">
        <f t="shared" si="5"/>
        <v>2030</v>
      </c>
    </row>
    <row r="113" spans="1:11" s="2" customFormat="1" x14ac:dyDescent="0.25">
      <c r="A113" s="10">
        <v>10</v>
      </c>
      <c r="B113" s="11"/>
      <c r="C113" s="10" t="s">
        <v>181</v>
      </c>
      <c r="D113" s="12"/>
      <c r="E113" s="39"/>
      <c r="F113" s="4"/>
      <c r="G113" s="4"/>
      <c r="H113" s="4"/>
      <c r="I113" s="4"/>
      <c r="J113" s="4"/>
      <c r="K113" s="4"/>
    </row>
    <row r="114" spans="1:11" s="2" customFormat="1" x14ac:dyDescent="0.25">
      <c r="A114" s="13" t="s">
        <v>769</v>
      </c>
      <c r="B114" s="14"/>
      <c r="C114" s="13" t="s">
        <v>647</v>
      </c>
      <c r="D114" s="15"/>
      <c r="E114" s="40"/>
      <c r="F114" s="5"/>
      <c r="G114" s="5"/>
      <c r="H114" s="5"/>
      <c r="I114" s="5"/>
      <c r="J114" s="5"/>
      <c r="K114" s="5"/>
    </row>
    <row r="115" spans="1:11" ht="90" x14ac:dyDescent="0.25">
      <c r="A115" s="6" t="s">
        <v>770</v>
      </c>
      <c r="B115" s="6" t="s">
        <v>182</v>
      </c>
      <c r="C115" s="7" t="s">
        <v>183</v>
      </c>
      <c r="D115" s="3" t="s">
        <v>9</v>
      </c>
      <c r="E115" s="16">
        <v>69.680000000000007</v>
      </c>
      <c r="F115" s="3">
        <v>150</v>
      </c>
      <c r="G115" s="3">
        <v>100</v>
      </c>
      <c r="H115" s="3">
        <v>200</v>
      </c>
      <c r="I115" s="20">
        <f t="shared" si="3"/>
        <v>10452.000000000002</v>
      </c>
      <c r="J115" s="34">
        <f t="shared" si="4"/>
        <v>6968.0000000000009</v>
      </c>
      <c r="K115" s="34">
        <f t="shared" si="5"/>
        <v>13936.000000000002</v>
      </c>
    </row>
    <row r="116" spans="1:11" ht="90" x14ac:dyDescent="0.25">
      <c r="A116" s="6" t="s">
        <v>771</v>
      </c>
      <c r="B116" s="6" t="s">
        <v>184</v>
      </c>
      <c r="C116" s="7" t="s">
        <v>185</v>
      </c>
      <c r="D116" s="3" t="s">
        <v>9</v>
      </c>
      <c r="E116" s="16">
        <v>235</v>
      </c>
      <c r="F116" s="3">
        <v>100</v>
      </c>
      <c r="G116" s="3">
        <v>50</v>
      </c>
      <c r="H116" s="3">
        <v>200</v>
      </c>
      <c r="I116" s="20">
        <f t="shared" si="3"/>
        <v>23500</v>
      </c>
      <c r="J116" s="34">
        <f t="shared" si="4"/>
        <v>11750</v>
      </c>
      <c r="K116" s="34">
        <f t="shared" si="5"/>
        <v>47000</v>
      </c>
    </row>
    <row r="117" spans="1:11" s="1" customFormat="1" ht="30" x14ac:dyDescent="0.25">
      <c r="A117" s="25" t="s">
        <v>772</v>
      </c>
      <c r="B117" s="25" t="s">
        <v>117</v>
      </c>
      <c r="C117" s="26" t="s">
        <v>118</v>
      </c>
      <c r="D117" s="27" t="s">
        <v>9</v>
      </c>
      <c r="E117" s="28">
        <v>72.48</v>
      </c>
      <c r="F117" s="27">
        <v>200</v>
      </c>
      <c r="G117" s="27">
        <v>150</v>
      </c>
      <c r="H117" s="27">
        <v>300</v>
      </c>
      <c r="I117" s="20">
        <f t="shared" si="3"/>
        <v>14496</v>
      </c>
      <c r="J117" s="34">
        <f t="shared" si="4"/>
        <v>10872</v>
      </c>
      <c r="K117" s="34">
        <f t="shared" si="5"/>
        <v>21744</v>
      </c>
    </row>
    <row r="118" spans="1:11" s="2" customFormat="1" ht="45" x14ac:dyDescent="0.25">
      <c r="A118" s="13" t="s">
        <v>773</v>
      </c>
      <c r="B118" s="14"/>
      <c r="C118" s="13" t="s">
        <v>186</v>
      </c>
      <c r="D118" s="15"/>
      <c r="E118" s="40"/>
      <c r="F118" s="5"/>
      <c r="G118" s="5"/>
      <c r="H118" s="5"/>
      <c r="I118" s="5"/>
      <c r="J118" s="5"/>
      <c r="K118" s="5"/>
    </row>
    <row r="119" spans="1:11" ht="30" x14ac:dyDescent="0.25">
      <c r="A119" s="6" t="s">
        <v>774</v>
      </c>
      <c r="B119" s="6" t="s">
        <v>187</v>
      </c>
      <c r="C119" s="7" t="s">
        <v>188</v>
      </c>
      <c r="D119" s="3" t="s">
        <v>9</v>
      </c>
      <c r="E119" s="16">
        <v>50.99</v>
      </c>
      <c r="F119" s="3">
        <v>200</v>
      </c>
      <c r="G119" s="3">
        <v>100</v>
      </c>
      <c r="H119" s="3">
        <v>300</v>
      </c>
      <c r="I119" s="20">
        <f t="shared" si="3"/>
        <v>10198</v>
      </c>
      <c r="J119" s="34">
        <f t="shared" si="4"/>
        <v>5099</v>
      </c>
      <c r="K119" s="34">
        <f t="shared" si="5"/>
        <v>15297</v>
      </c>
    </row>
    <row r="120" spans="1:11" ht="30" x14ac:dyDescent="0.25">
      <c r="A120" s="6" t="s">
        <v>775</v>
      </c>
      <c r="B120" s="6" t="s">
        <v>189</v>
      </c>
      <c r="C120" s="7" t="s">
        <v>190</v>
      </c>
      <c r="D120" s="3" t="s">
        <v>9</v>
      </c>
      <c r="E120" s="16">
        <v>47.05</v>
      </c>
      <c r="F120" s="3">
        <v>200</v>
      </c>
      <c r="G120" s="3">
        <v>100</v>
      </c>
      <c r="H120" s="3">
        <v>300</v>
      </c>
      <c r="I120" s="20">
        <f t="shared" si="3"/>
        <v>9410</v>
      </c>
      <c r="J120" s="34">
        <f t="shared" si="4"/>
        <v>4705</v>
      </c>
      <c r="K120" s="34">
        <f t="shared" si="5"/>
        <v>14115</v>
      </c>
    </row>
    <row r="121" spans="1:11" ht="75" x14ac:dyDescent="0.25">
      <c r="A121" s="6" t="s">
        <v>776</v>
      </c>
      <c r="B121" s="6" t="s">
        <v>191</v>
      </c>
      <c r="C121" s="7" t="s">
        <v>192</v>
      </c>
      <c r="D121" s="3" t="s">
        <v>9</v>
      </c>
      <c r="E121" s="16">
        <v>38.200000000000003</v>
      </c>
      <c r="F121" s="3">
        <v>200</v>
      </c>
      <c r="G121" s="3">
        <v>100</v>
      </c>
      <c r="H121" s="3">
        <v>300</v>
      </c>
      <c r="I121" s="20">
        <f t="shared" si="3"/>
        <v>7640.0000000000009</v>
      </c>
      <c r="J121" s="34">
        <f t="shared" si="4"/>
        <v>3820.0000000000005</v>
      </c>
      <c r="K121" s="34">
        <f t="shared" si="5"/>
        <v>11460</v>
      </c>
    </row>
    <row r="122" spans="1:11" ht="90" x14ac:dyDescent="0.25">
      <c r="A122" s="6" t="s">
        <v>777</v>
      </c>
      <c r="B122" s="6" t="s">
        <v>193</v>
      </c>
      <c r="C122" s="7" t="s">
        <v>194</v>
      </c>
      <c r="D122" s="3" t="s">
        <v>9</v>
      </c>
      <c r="E122" s="16">
        <v>217.98</v>
      </c>
      <c r="F122" s="3">
        <v>200</v>
      </c>
      <c r="G122" s="3">
        <v>100</v>
      </c>
      <c r="H122" s="3">
        <v>300</v>
      </c>
      <c r="I122" s="20">
        <f t="shared" si="3"/>
        <v>43596</v>
      </c>
      <c r="J122" s="34">
        <f t="shared" si="4"/>
        <v>21798</v>
      </c>
      <c r="K122" s="34">
        <f t="shared" si="5"/>
        <v>65394</v>
      </c>
    </row>
    <row r="123" spans="1:11" s="2" customFormat="1" x14ac:dyDescent="0.25">
      <c r="A123" s="10">
        <v>11</v>
      </c>
      <c r="B123" s="11"/>
      <c r="C123" s="10" t="s">
        <v>195</v>
      </c>
      <c r="D123" s="12"/>
      <c r="E123" s="39"/>
      <c r="F123" s="4"/>
      <c r="G123" s="4"/>
      <c r="H123" s="4"/>
      <c r="I123" s="4"/>
      <c r="J123" s="4"/>
      <c r="K123" s="4"/>
    </row>
    <row r="124" spans="1:11" s="2" customFormat="1" x14ac:dyDescent="0.25">
      <c r="A124" s="13" t="s">
        <v>778</v>
      </c>
      <c r="B124" s="14"/>
      <c r="C124" s="13" t="s">
        <v>196</v>
      </c>
      <c r="D124" s="15"/>
      <c r="E124" s="40"/>
      <c r="F124" s="5"/>
      <c r="G124" s="5"/>
      <c r="H124" s="5"/>
      <c r="I124" s="5"/>
      <c r="J124" s="5"/>
      <c r="K124" s="5"/>
    </row>
    <row r="125" spans="1:11" ht="45" x14ac:dyDescent="0.25">
      <c r="A125" s="6" t="s">
        <v>779</v>
      </c>
      <c r="B125" s="6" t="s">
        <v>197</v>
      </c>
      <c r="C125" s="7" t="s">
        <v>198</v>
      </c>
      <c r="D125" s="3" t="s">
        <v>9</v>
      </c>
      <c r="E125" s="16">
        <v>11.58</v>
      </c>
      <c r="F125" s="3">
        <v>100</v>
      </c>
      <c r="G125" s="3">
        <v>50</v>
      </c>
      <c r="H125" s="3">
        <v>150</v>
      </c>
      <c r="I125" s="20">
        <f t="shared" si="3"/>
        <v>1158</v>
      </c>
      <c r="J125" s="34">
        <f t="shared" si="4"/>
        <v>579</v>
      </c>
      <c r="K125" s="34">
        <f t="shared" si="5"/>
        <v>1737</v>
      </c>
    </row>
    <row r="126" spans="1:11" s="2" customFormat="1" x14ac:dyDescent="0.25">
      <c r="A126" s="13" t="s">
        <v>780</v>
      </c>
      <c r="B126" s="14"/>
      <c r="C126" s="13" t="s">
        <v>199</v>
      </c>
      <c r="D126" s="15"/>
      <c r="E126" s="40"/>
      <c r="F126" s="5"/>
      <c r="G126" s="5"/>
      <c r="H126" s="5"/>
      <c r="I126" s="5"/>
      <c r="J126" s="5"/>
      <c r="K126" s="5"/>
    </row>
    <row r="127" spans="1:11" x14ac:dyDescent="0.25">
      <c r="A127" s="6" t="s">
        <v>781</v>
      </c>
      <c r="B127" s="6" t="s">
        <v>200</v>
      </c>
      <c r="C127" s="7" t="s">
        <v>201</v>
      </c>
      <c r="D127" s="3" t="s">
        <v>9</v>
      </c>
      <c r="E127" s="16">
        <v>34.47</v>
      </c>
      <c r="F127" s="3">
        <v>100</v>
      </c>
      <c r="G127" s="3">
        <v>50</v>
      </c>
      <c r="H127" s="3">
        <v>150</v>
      </c>
      <c r="I127" s="20">
        <f t="shared" si="3"/>
        <v>3447</v>
      </c>
      <c r="J127" s="34">
        <f t="shared" si="4"/>
        <v>1723.5</v>
      </c>
      <c r="K127" s="34">
        <f t="shared" si="5"/>
        <v>5170.5</v>
      </c>
    </row>
    <row r="128" spans="1:11" ht="30" x14ac:dyDescent="0.25">
      <c r="A128" s="6" t="s">
        <v>782</v>
      </c>
      <c r="B128" s="6" t="s">
        <v>202</v>
      </c>
      <c r="C128" s="7" t="s">
        <v>203</v>
      </c>
      <c r="D128" s="3" t="s">
        <v>9</v>
      </c>
      <c r="E128" s="16">
        <v>45.29</v>
      </c>
      <c r="F128" s="3">
        <v>20</v>
      </c>
      <c r="G128" s="3">
        <v>10</v>
      </c>
      <c r="H128" s="3">
        <v>30</v>
      </c>
      <c r="I128" s="20">
        <f t="shared" si="3"/>
        <v>905.8</v>
      </c>
      <c r="J128" s="34">
        <f t="shared" si="4"/>
        <v>452.9</v>
      </c>
      <c r="K128" s="34">
        <f t="shared" si="5"/>
        <v>1358.7</v>
      </c>
    </row>
    <row r="129" spans="1:11" s="2" customFormat="1" ht="33" customHeight="1" x14ac:dyDescent="0.25">
      <c r="A129" s="13" t="s">
        <v>783</v>
      </c>
      <c r="B129" s="14"/>
      <c r="C129" s="13" t="s">
        <v>204</v>
      </c>
      <c r="D129" s="15"/>
      <c r="E129" s="40"/>
      <c r="F129" s="5"/>
      <c r="G129" s="5"/>
      <c r="H129" s="5"/>
      <c r="I129" s="5"/>
      <c r="J129" s="5"/>
      <c r="K129" s="5"/>
    </row>
    <row r="130" spans="1:11" ht="45" x14ac:dyDescent="0.25">
      <c r="A130" s="6" t="s">
        <v>784</v>
      </c>
      <c r="B130" s="6" t="s">
        <v>205</v>
      </c>
      <c r="C130" s="7" t="s">
        <v>206</v>
      </c>
      <c r="D130" s="3" t="s">
        <v>9</v>
      </c>
      <c r="E130" s="16">
        <v>32.49</v>
      </c>
      <c r="F130" s="3">
        <v>80</v>
      </c>
      <c r="G130" s="3">
        <v>50</v>
      </c>
      <c r="H130" s="3">
        <v>100</v>
      </c>
      <c r="I130" s="20">
        <f t="shared" si="3"/>
        <v>2599.2000000000003</v>
      </c>
      <c r="J130" s="34">
        <f t="shared" si="4"/>
        <v>1624.5</v>
      </c>
      <c r="K130" s="34">
        <f t="shared" si="5"/>
        <v>3249</v>
      </c>
    </row>
    <row r="131" spans="1:11" ht="45" x14ac:dyDescent="0.25">
      <c r="A131" s="6" t="s">
        <v>785</v>
      </c>
      <c r="B131" s="6" t="s">
        <v>207</v>
      </c>
      <c r="C131" s="7" t="s">
        <v>208</v>
      </c>
      <c r="D131" s="3" t="s">
        <v>9</v>
      </c>
      <c r="E131" s="16">
        <v>56.13</v>
      </c>
      <c r="F131" s="3">
        <v>80</v>
      </c>
      <c r="G131" s="3">
        <v>50</v>
      </c>
      <c r="H131" s="3">
        <v>100</v>
      </c>
      <c r="I131" s="20">
        <f t="shared" si="3"/>
        <v>4490.4000000000005</v>
      </c>
      <c r="J131" s="34">
        <f t="shared" si="4"/>
        <v>2806.5</v>
      </c>
      <c r="K131" s="34">
        <f t="shared" si="5"/>
        <v>5613</v>
      </c>
    </row>
    <row r="132" spans="1:11" s="2" customFormat="1" x14ac:dyDescent="0.25">
      <c r="A132" s="10">
        <v>12</v>
      </c>
      <c r="B132" s="11"/>
      <c r="C132" s="10" t="s">
        <v>209</v>
      </c>
      <c r="D132" s="12"/>
      <c r="E132" s="39"/>
      <c r="F132" s="4"/>
      <c r="G132" s="4"/>
      <c r="H132" s="4"/>
      <c r="I132" s="4"/>
      <c r="J132" s="4"/>
      <c r="K132" s="4"/>
    </row>
    <row r="133" spans="1:11" s="2" customFormat="1" x14ac:dyDescent="0.25">
      <c r="A133" s="13" t="s">
        <v>786</v>
      </c>
      <c r="B133" s="14"/>
      <c r="C133" s="13" t="s">
        <v>196</v>
      </c>
      <c r="D133" s="15"/>
      <c r="E133" s="40"/>
      <c r="F133" s="5"/>
      <c r="G133" s="5"/>
      <c r="H133" s="5"/>
      <c r="I133" s="5"/>
      <c r="J133" s="5"/>
      <c r="K133" s="5"/>
    </row>
    <row r="134" spans="1:11" ht="45" x14ac:dyDescent="0.25">
      <c r="A134" s="6" t="s">
        <v>787</v>
      </c>
      <c r="B134" s="6" t="s">
        <v>210</v>
      </c>
      <c r="C134" s="7" t="s">
        <v>211</v>
      </c>
      <c r="D134" s="3" t="s">
        <v>9</v>
      </c>
      <c r="E134" s="16">
        <v>5.89</v>
      </c>
      <c r="F134" s="3">
        <v>50</v>
      </c>
      <c r="G134" s="3">
        <v>10</v>
      </c>
      <c r="H134" s="3">
        <v>80</v>
      </c>
      <c r="I134" s="20">
        <f t="shared" si="3"/>
        <v>294.5</v>
      </c>
      <c r="J134" s="34">
        <f t="shared" si="4"/>
        <v>58.9</v>
      </c>
      <c r="K134" s="34">
        <f t="shared" si="5"/>
        <v>471.2</v>
      </c>
    </row>
    <row r="135" spans="1:11" s="2" customFormat="1" x14ac:dyDescent="0.25">
      <c r="A135" s="13" t="s">
        <v>788</v>
      </c>
      <c r="B135" s="14"/>
      <c r="C135" s="13" t="s">
        <v>212</v>
      </c>
      <c r="D135" s="15"/>
      <c r="E135" s="40"/>
      <c r="F135" s="5"/>
      <c r="G135" s="5"/>
      <c r="H135" s="5"/>
      <c r="I135" s="5"/>
      <c r="J135" s="5"/>
      <c r="K135" s="5"/>
    </row>
    <row r="136" spans="1:11" ht="30" x14ac:dyDescent="0.25">
      <c r="A136" s="6" t="s">
        <v>789</v>
      </c>
      <c r="B136" s="6" t="s">
        <v>213</v>
      </c>
      <c r="C136" s="26" t="s">
        <v>214</v>
      </c>
      <c r="D136" s="3" t="s">
        <v>31</v>
      </c>
      <c r="E136" s="16">
        <v>16.18</v>
      </c>
      <c r="F136" s="3">
        <v>20</v>
      </c>
      <c r="G136" s="3">
        <v>10</v>
      </c>
      <c r="H136" s="3">
        <v>30</v>
      </c>
      <c r="I136" s="20">
        <f t="shared" si="3"/>
        <v>323.60000000000002</v>
      </c>
      <c r="J136" s="34">
        <f t="shared" si="4"/>
        <v>161.80000000000001</v>
      </c>
      <c r="K136" s="34">
        <f t="shared" si="5"/>
        <v>485.4</v>
      </c>
    </row>
    <row r="137" spans="1:11" ht="30" x14ac:dyDescent="0.25">
      <c r="A137" s="6" t="s">
        <v>790</v>
      </c>
      <c r="B137" s="6" t="s">
        <v>215</v>
      </c>
      <c r="C137" s="26" t="s">
        <v>216</v>
      </c>
      <c r="D137" s="3" t="s">
        <v>31</v>
      </c>
      <c r="E137" s="16">
        <v>15.96</v>
      </c>
      <c r="F137" s="3">
        <v>40</v>
      </c>
      <c r="G137" s="3">
        <v>20</v>
      </c>
      <c r="H137" s="3">
        <v>60</v>
      </c>
      <c r="I137" s="20">
        <f t="shared" ref="I137:I200" si="6">F137*E137</f>
        <v>638.40000000000009</v>
      </c>
      <c r="J137" s="34">
        <f t="shared" ref="J137:J200" si="7">E137*G137</f>
        <v>319.20000000000005</v>
      </c>
      <c r="K137" s="34">
        <f t="shared" ref="K137:K200" si="8">E137*H137</f>
        <v>957.6</v>
      </c>
    </row>
    <row r="138" spans="1:11" s="1" customFormat="1" ht="45" x14ac:dyDescent="0.25">
      <c r="A138" s="25" t="s">
        <v>791</v>
      </c>
      <c r="B138" s="25" t="s">
        <v>217</v>
      </c>
      <c r="C138" s="26" t="s">
        <v>218</v>
      </c>
      <c r="D138" s="27" t="s">
        <v>9</v>
      </c>
      <c r="E138" s="28">
        <v>13.9</v>
      </c>
      <c r="F138" s="27">
        <v>100</v>
      </c>
      <c r="G138" s="27">
        <v>50</v>
      </c>
      <c r="H138" s="27">
        <v>150</v>
      </c>
      <c r="I138" s="20">
        <f t="shared" si="6"/>
        <v>1390</v>
      </c>
      <c r="J138" s="34">
        <f t="shared" si="7"/>
        <v>695</v>
      </c>
      <c r="K138" s="34">
        <f t="shared" si="8"/>
        <v>2085</v>
      </c>
    </row>
    <row r="139" spans="1:11" s="2" customFormat="1" ht="30" customHeight="1" x14ac:dyDescent="0.25">
      <c r="A139" s="13" t="s">
        <v>792</v>
      </c>
      <c r="B139" s="14"/>
      <c r="C139" s="13" t="s">
        <v>204</v>
      </c>
      <c r="D139" s="15"/>
      <c r="E139" s="40"/>
      <c r="F139" s="5"/>
      <c r="G139" s="5"/>
      <c r="H139" s="5"/>
      <c r="I139" s="5"/>
      <c r="J139" s="5"/>
      <c r="K139" s="5"/>
    </row>
    <row r="140" spans="1:11" ht="60" x14ac:dyDescent="0.25">
      <c r="A140" s="6" t="s">
        <v>793</v>
      </c>
      <c r="B140" s="6" t="s">
        <v>219</v>
      </c>
      <c r="C140" s="7" t="s">
        <v>220</v>
      </c>
      <c r="D140" s="3" t="s">
        <v>9</v>
      </c>
      <c r="E140" s="16">
        <v>29.01</v>
      </c>
      <c r="F140" s="3">
        <v>80</v>
      </c>
      <c r="G140" s="3">
        <v>50</v>
      </c>
      <c r="H140" s="3">
        <v>100</v>
      </c>
      <c r="I140" s="20">
        <f t="shared" si="6"/>
        <v>2320.8000000000002</v>
      </c>
      <c r="J140" s="34">
        <f t="shared" si="7"/>
        <v>1450.5</v>
      </c>
      <c r="K140" s="34">
        <f t="shared" si="8"/>
        <v>2901</v>
      </c>
    </row>
    <row r="141" spans="1:11" ht="60" x14ac:dyDescent="0.25">
      <c r="A141" s="6" t="s">
        <v>794</v>
      </c>
      <c r="B141" s="6" t="s">
        <v>221</v>
      </c>
      <c r="C141" s="7" t="s">
        <v>222</v>
      </c>
      <c r="D141" s="3" t="s">
        <v>9</v>
      </c>
      <c r="E141" s="16">
        <v>49.72</v>
      </c>
      <c r="F141" s="3">
        <v>80</v>
      </c>
      <c r="G141" s="3">
        <v>50</v>
      </c>
      <c r="H141" s="3">
        <v>100</v>
      </c>
      <c r="I141" s="20">
        <f t="shared" si="6"/>
        <v>3977.6</v>
      </c>
      <c r="J141" s="34">
        <f t="shared" si="7"/>
        <v>2486</v>
      </c>
      <c r="K141" s="34">
        <f t="shared" si="8"/>
        <v>4972</v>
      </c>
    </row>
    <row r="142" spans="1:11" s="2" customFormat="1" x14ac:dyDescent="0.25">
      <c r="A142" s="10">
        <v>13</v>
      </c>
      <c r="B142" s="11"/>
      <c r="C142" s="10" t="s">
        <v>223</v>
      </c>
      <c r="D142" s="12"/>
      <c r="E142" s="39"/>
      <c r="F142" s="4"/>
      <c r="G142" s="4"/>
      <c r="H142" s="4"/>
      <c r="I142" s="4"/>
      <c r="J142" s="4"/>
      <c r="K142" s="4"/>
    </row>
    <row r="143" spans="1:11" s="2" customFormat="1" x14ac:dyDescent="0.25">
      <c r="A143" s="13" t="s">
        <v>795</v>
      </c>
      <c r="B143" s="14"/>
      <c r="C143" s="13" t="s">
        <v>224</v>
      </c>
      <c r="D143" s="15"/>
      <c r="E143" s="40"/>
      <c r="F143" s="5"/>
      <c r="G143" s="5"/>
      <c r="H143" s="5"/>
      <c r="I143" s="5"/>
      <c r="J143" s="5"/>
      <c r="K143" s="5"/>
    </row>
    <row r="144" spans="1:11" ht="45" x14ac:dyDescent="0.25">
      <c r="A144" s="6" t="s">
        <v>796</v>
      </c>
      <c r="B144" s="6" t="s">
        <v>225</v>
      </c>
      <c r="C144" s="7" t="s">
        <v>226</v>
      </c>
      <c r="D144" s="3" t="s">
        <v>9</v>
      </c>
      <c r="E144" s="16">
        <v>20.45</v>
      </c>
      <c r="F144" s="3">
        <v>100</v>
      </c>
      <c r="G144" s="3">
        <v>50</v>
      </c>
      <c r="H144" s="3">
        <v>200</v>
      </c>
      <c r="I144" s="20">
        <f t="shared" si="6"/>
        <v>2045</v>
      </c>
      <c r="J144" s="34">
        <f t="shared" si="7"/>
        <v>1022.5</v>
      </c>
      <c r="K144" s="34">
        <f t="shared" si="8"/>
        <v>4090</v>
      </c>
    </row>
    <row r="145" spans="1:11" ht="45" x14ac:dyDescent="0.25">
      <c r="A145" s="6" t="s">
        <v>797</v>
      </c>
      <c r="B145" s="6" t="s">
        <v>227</v>
      </c>
      <c r="C145" s="7" t="s">
        <v>228</v>
      </c>
      <c r="D145" s="3" t="s">
        <v>9</v>
      </c>
      <c r="E145" s="16">
        <v>64.08</v>
      </c>
      <c r="F145" s="3">
        <v>100</v>
      </c>
      <c r="G145" s="3">
        <v>50</v>
      </c>
      <c r="H145" s="3">
        <v>200</v>
      </c>
      <c r="I145" s="20">
        <f t="shared" si="6"/>
        <v>6408</v>
      </c>
      <c r="J145" s="34">
        <f t="shared" si="7"/>
        <v>3204</v>
      </c>
      <c r="K145" s="34">
        <f t="shared" si="8"/>
        <v>12816</v>
      </c>
    </row>
    <row r="146" spans="1:11" ht="30" x14ac:dyDescent="0.25">
      <c r="A146" s="6" t="s">
        <v>798</v>
      </c>
      <c r="B146" s="6" t="s">
        <v>229</v>
      </c>
      <c r="C146" s="7" t="s">
        <v>230</v>
      </c>
      <c r="D146" s="3" t="s">
        <v>9</v>
      </c>
      <c r="E146" s="16">
        <v>54.21</v>
      </c>
      <c r="F146" s="3">
        <v>100</v>
      </c>
      <c r="G146" s="3">
        <v>50</v>
      </c>
      <c r="H146" s="3">
        <v>200</v>
      </c>
      <c r="I146" s="20">
        <f t="shared" si="6"/>
        <v>5421</v>
      </c>
      <c r="J146" s="34">
        <f t="shared" si="7"/>
        <v>2710.5</v>
      </c>
      <c r="K146" s="34">
        <f t="shared" si="8"/>
        <v>10842</v>
      </c>
    </row>
    <row r="147" spans="1:11" s="2" customFormat="1" x14ac:dyDescent="0.25">
      <c r="A147" s="13" t="s">
        <v>799</v>
      </c>
      <c r="B147" s="14"/>
      <c r="C147" s="13" t="s">
        <v>212</v>
      </c>
      <c r="D147" s="15"/>
      <c r="E147" s="40"/>
      <c r="F147" s="5"/>
      <c r="G147" s="5"/>
      <c r="H147" s="5"/>
      <c r="I147" s="5"/>
      <c r="J147" s="5"/>
      <c r="K147" s="5"/>
    </row>
    <row r="148" spans="1:11" ht="60" x14ac:dyDescent="0.25">
      <c r="A148" s="6" t="s">
        <v>800</v>
      </c>
      <c r="B148" s="6" t="s">
        <v>231</v>
      </c>
      <c r="C148" s="26" t="s">
        <v>232</v>
      </c>
      <c r="D148" s="3" t="s">
        <v>9</v>
      </c>
      <c r="E148" s="16">
        <v>46.56</v>
      </c>
      <c r="F148" s="3">
        <v>50</v>
      </c>
      <c r="G148" s="3">
        <v>10</v>
      </c>
      <c r="H148" s="3">
        <v>100</v>
      </c>
      <c r="I148" s="20">
        <f t="shared" si="6"/>
        <v>2328</v>
      </c>
      <c r="J148" s="34">
        <f t="shared" si="7"/>
        <v>465.6</v>
      </c>
      <c r="K148" s="34">
        <f t="shared" si="8"/>
        <v>4656</v>
      </c>
    </row>
    <row r="149" spans="1:11" ht="45" x14ac:dyDescent="0.25">
      <c r="A149" s="6" t="s">
        <v>801</v>
      </c>
      <c r="B149" s="6" t="s">
        <v>233</v>
      </c>
      <c r="C149" s="26" t="s">
        <v>234</v>
      </c>
      <c r="D149" s="3" t="s">
        <v>31</v>
      </c>
      <c r="E149" s="16">
        <v>7.88</v>
      </c>
      <c r="F149" s="3">
        <v>50</v>
      </c>
      <c r="G149" s="3">
        <v>10</v>
      </c>
      <c r="H149" s="3">
        <v>100</v>
      </c>
      <c r="I149" s="20">
        <f t="shared" si="6"/>
        <v>394</v>
      </c>
      <c r="J149" s="34">
        <f t="shared" si="7"/>
        <v>78.8</v>
      </c>
      <c r="K149" s="34">
        <f t="shared" si="8"/>
        <v>788</v>
      </c>
    </row>
    <row r="150" spans="1:11" ht="45" x14ac:dyDescent="0.25">
      <c r="A150" s="6" t="s">
        <v>802</v>
      </c>
      <c r="B150" s="6" t="s">
        <v>235</v>
      </c>
      <c r="C150" s="26" t="s">
        <v>236</v>
      </c>
      <c r="D150" s="3" t="s">
        <v>9</v>
      </c>
      <c r="E150" s="16">
        <v>75.86</v>
      </c>
      <c r="F150" s="3">
        <v>50</v>
      </c>
      <c r="G150" s="3">
        <v>10</v>
      </c>
      <c r="H150" s="3">
        <v>100</v>
      </c>
      <c r="I150" s="20">
        <f t="shared" si="6"/>
        <v>3793</v>
      </c>
      <c r="J150" s="34">
        <f t="shared" si="7"/>
        <v>758.6</v>
      </c>
      <c r="K150" s="34">
        <f t="shared" si="8"/>
        <v>7586</v>
      </c>
    </row>
    <row r="151" spans="1:11" ht="45" x14ac:dyDescent="0.25">
      <c r="A151" s="6" t="s">
        <v>803</v>
      </c>
      <c r="B151" s="6" t="s">
        <v>237</v>
      </c>
      <c r="C151" s="26" t="s">
        <v>238</v>
      </c>
      <c r="D151" s="3" t="s">
        <v>9</v>
      </c>
      <c r="E151" s="16">
        <v>112.77</v>
      </c>
      <c r="F151" s="3">
        <v>50</v>
      </c>
      <c r="G151" s="3">
        <v>30</v>
      </c>
      <c r="H151" s="3">
        <v>100</v>
      </c>
      <c r="I151" s="20">
        <f t="shared" si="6"/>
        <v>5638.5</v>
      </c>
      <c r="J151" s="34">
        <f t="shared" si="7"/>
        <v>3383.1</v>
      </c>
      <c r="K151" s="34">
        <f t="shared" si="8"/>
        <v>11277</v>
      </c>
    </row>
    <row r="152" spans="1:11" ht="45" x14ac:dyDescent="0.25">
      <c r="A152" s="6" t="s">
        <v>804</v>
      </c>
      <c r="B152" s="6" t="s">
        <v>239</v>
      </c>
      <c r="C152" s="26" t="s">
        <v>240</v>
      </c>
      <c r="D152" s="3" t="s">
        <v>9</v>
      </c>
      <c r="E152" s="16">
        <v>12.4</v>
      </c>
      <c r="F152" s="3">
        <v>100</v>
      </c>
      <c r="G152" s="3">
        <v>50</v>
      </c>
      <c r="H152" s="3">
        <v>200</v>
      </c>
      <c r="I152" s="20">
        <f t="shared" si="6"/>
        <v>1240</v>
      </c>
      <c r="J152" s="34">
        <f t="shared" si="7"/>
        <v>620</v>
      </c>
      <c r="K152" s="34">
        <f t="shared" si="8"/>
        <v>2480</v>
      </c>
    </row>
    <row r="153" spans="1:11" ht="45" x14ac:dyDescent="0.25">
      <c r="A153" s="6" t="s">
        <v>805</v>
      </c>
      <c r="B153" s="6" t="s">
        <v>241</v>
      </c>
      <c r="C153" s="26" t="s">
        <v>242</v>
      </c>
      <c r="D153" s="3" t="s">
        <v>9</v>
      </c>
      <c r="E153" s="16">
        <v>9.01</v>
      </c>
      <c r="F153" s="3">
        <v>50</v>
      </c>
      <c r="G153" s="3">
        <v>30</v>
      </c>
      <c r="H153" s="3">
        <v>100</v>
      </c>
      <c r="I153" s="20">
        <f t="shared" si="6"/>
        <v>450.5</v>
      </c>
      <c r="J153" s="34">
        <f t="shared" si="7"/>
        <v>270.3</v>
      </c>
      <c r="K153" s="34">
        <f t="shared" si="8"/>
        <v>901</v>
      </c>
    </row>
    <row r="154" spans="1:11" ht="30" x14ac:dyDescent="0.25">
      <c r="A154" s="6" t="s">
        <v>806</v>
      </c>
      <c r="B154" s="6" t="s">
        <v>243</v>
      </c>
      <c r="C154" s="26" t="s">
        <v>244</v>
      </c>
      <c r="D154" s="3" t="s">
        <v>9</v>
      </c>
      <c r="E154" s="16">
        <v>13.23</v>
      </c>
      <c r="F154" s="3">
        <v>50</v>
      </c>
      <c r="G154" s="3">
        <v>20</v>
      </c>
      <c r="H154" s="3">
        <v>100</v>
      </c>
      <c r="I154" s="20">
        <f t="shared" si="6"/>
        <v>661.5</v>
      </c>
      <c r="J154" s="34">
        <f t="shared" si="7"/>
        <v>264.60000000000002</v>
      </c>
      <c r="K154" s="34">
        <f t="shared" si="8"/>
        <v>1323</v>
      </c>
    </row>
    <row r="155" spans="1:11" ht="105" x14ac:dyDescent="0.25">
      <c r="A155" s="6" t="s">
        <v>807</v>
      </c>
      <c r="B155" s="6" t="s">
        <v>245</v>
      </c>
      <c r="C155" s="26" t="s">
        <v>246</v>
      </c>
      <c r="D155" s="3" t="s">
        <v>9</v>
      </c>
      <c r="E155" s="16">
        <v>112.29</v>
      </c>
      <c r="F155" s="3">
        <v>50</v>
      </c>
      <c r="G155" s="3">
        <v>30</v>
      </c>
      <c r="H155" s="3">
        <v>100</v>
      </c>
      <c r="I155" s="20">
        <f t="shared" si="6"/>
        <v>5614.5</v>
      </c>
      <c r="J155" s="34">
        <f t="shared" si="7"/>
        <v>3368.7000000000003</v>
      </c>
      <c r="K155" s="34">
        <f t="shared" si="8"/>
        <v>11229</v>
      </c>
    </row>
    <row r="156" spans="1:11" ht="105" x14ac:dyDescent="0.25">
      <c r="A156" s="6" t="s">
        <v>808</v>
      </c>
      <c r="B156" s="6" t="s">
        <v>247</v>
      </c>
      <c r="C156" s="26" t="s">
        <v>248</v>
      </c>
      <c r="D156" s="3" t="s">
        <v>9</v>
      </c>
      <c r="E156" s="16">
        <v>100.83</v>
      </c>
      <c r="F156" s="3">
        <v>100</v>
      </c>
      <c r="G156" s="3">
        <v>50</v>
      </c>
      <c r="H156" s="3">
        <v>150</v>
      </c>
      <c r="I156" s="20">
        <f t="shared" si="6"/>
        <v>10083</v>
      </c>
      <c r="J156" s="34">
        <f t="shared" si="7"/>
        <v>5041.5</v>
      </c>
      <c r="K156" s="34">
        <f t="shared" si="8"/>
        <v>15124.5</v>
      </c>
    </row>
    <row r="157" spans="1:11" s="2" customFormat="1" ht="30" x14ac:dyDescent="0.25">
      <c r="A157" s="13" t="s">
        <v>809</v>
      </c>
      <c r="B157" s="14"/>
      <c r="C157" s="13" t="s">
        <v>249</v>
      </c>
      <c r="D157" s="15"/>
      <c r="E157" s="40"/>
      <c r="F157" s="5"/>
      <c r="G157" s="5"/>
      <c r="H157" s="5"/>
      <c r="I157" s="5"/>
      <c r="J157" s="5"/>
      <c r="K157" s="5"/>
    </row>
    <row r="158" spans="1:11" ht="45" x14ac:dyDescent="0.25">
      <c r="A158" s="6" t="s">
        <v>810</v>
      </c>
      <c r="B158" s="6" t="s">
        <v>250</v>
      </c>
      <c r="C158" s="26" t="s">
        <v>251</v>
      </c>
      <c r="D158" s="3" t="s">
        <v>31</v>
      </c>
      <c r="E158" s="16">
        <v>27.57</v>
      </c>
      <c r="F158" s="3">
        <v>50</v>
      </c>
      <c r="G158" s="3">
        <v>10</v>
      </c>
      <c r="H158" s="3">
        <v>80</v>
      </c>
      <c r="I158" s="20">
        <f t="shared" si="6"/>
        <v>1378.5</v>
      </c>
      <c r="J158" s="34">
        <f t="shared" si="7"/>
        <v>275.7</v>
      </c>
      <c r="K158" s="34">
        <f t="shared" si="8"/>
        <v>2205.6</v>
      </c>
    </row>
    <row r="159" spans="1:11" ht="75" x14ac:dyDescent="0.25">
      <c r="A159" s="6" t="s">
        <v>811</v>
      </c>
      <c r="B159" s="6" t="s">
        <v>252</v>
      </c>
      <c r="C159" s="26" t="s">
        <v>253</v>
      </c>
      <c r="D159" s="3" t="s">
        <v>31</v>
      </c>
      <c r="E159" s="16">
        <v>42.99</v>
      </c>
      <c r="F159" s="3">
        <v>50</v>
      </c>
      <c r="G159" s="3">
        <v>10</v>
      </c>
      <c r="H159" s="3">
        <v>80</v>
      </c>
      <c r="I159" s="20">
        <f t="shared" si="6"/>
        <v>2149.5</v>
      </c>
      <c r="J159" s="34">
        <f t="shared" si="7"/>
        <v>429.90000000000003</v>
      </c>
      <c r="K159" s="34">
        <f t="shared" si="8"/>
        <v>3439.2000000000003</v>
      </c>
    </row>
    <row r="160" spans="1:11" s="2" customFormat="1" ht="15.75" customHeight="1" x14ac:dyDescent="0.25">
      <c r="A160" s="13" t="s">
        <v>812</v>
      </c>
      <c r="B160" s="14"/>
      <c r="C160" s="13" t="s">
        <v>137</v>
      </c>
      <c r="D160" s="15"/>
      <c r="E160" s="40"/>
      <c r="F160" s="5"/>
      <c r="G160" s="5"/>
      <c r="H160" s="5"/>
      <c r="I160" s="5"/>
      <c r="J160" s="5"/>
      <c r="K160" s="5"/>
    </row>
    <row r="161" spans="1:11" ht="45" x14ac:dyDescent="0.25">
      <c r="A161" s="6" t="s">
        <v>813</v>
      </c>
      <c r="B161" s="6" t="s">
        <v>254</v>
      </c>
      <c r="C161" s="7" t="s">
        <v>255</v>
      </c>
      <c r="D161" s="3" t="s">
        <v>9</v>
      </c>
      <c r="E161" s="16">
        <v>108.23</v>
      </c>
      <c r="F161" s="3">
        <v>50</v>
      </c>
      <c r="G161" s="3">
        <v>10</v>
      </c>
      <c r="H161" s="3">
        <v>80</v>
      </c>
      <c r="I161" s="20">
        <f t="shared" si="6"/>
        <v>5411.5</v>
      </c>
      <c r="J161" s="34">
        <f t="shared" si="7"/>
        <v>1082.3</v>
      </c>
      <c r="K161" s="34">
        <f t="shared" si="8"/>
        <v>8658.4</v>
      </c>
    </row>
    <row r="162" spans="1:11" s="2" customFormat="1" x14ac:dyDescent="0.25">
      <c r="A162" s="10">
        <v>14</v>
      </c>
      <c r="B162" s="11"/>
      <c r="C162" s="10" t="s">
        <v>256</v>
      </c>
      <c r="D162" s="12"/>
      <c r="E162" s="39"/>
      <c r="F162" s="4"/>
      <c r="G162" s="4"/>
      <c r="H162" s="4"/>
      <c r="I162" s="4"/>
      <c r="J162" s="4"/>
      <c r="K162" s="4"/>
    </row>
    <row r="163" spans="1:11" s="2" customFormat="1" x14ac:dyDescent="0.25">
      <c r="A163" s="13" t="s">
        <v>814</v>
      </c>
      <c r="B163" s="14"/>
      <c r="C163" s="13" t="s">
        <v>257</v>
      </c>
      <c r="D163" s="15"/>
      <c r="E163" s="40"/>
      <c r="F163" s="5"/>
      <c r="G163" s="5"/>
      <c r="H163" s="5"/>
      <c r="I163" s="5"/>
      <c r="J163" s="5"/>
      <c r="K163" s="5"/>
    </row>
    <row r="164" spans="1:11" ht="45" x14ac:dyDescent="0.25">
      <c r="A164" s="6" t="s">
        <v>817</v>
      </c>
      <c r="B164" s="6" t="s">
        <v>258</v>
      </c>
      <c r="C164" s="7" t="s">
        <v>259</v>
      </c>
      <c r="D164" s="3" t="s">
        <v>31</v>
      </c>
      <c r="E164" s="16">
        <v>49.07</v>
      </c>
      <c r="F164" s="3">
        <v>12</v>
      </c>
      <c r="G164" s="3">
        <v>6</v>
      </c>
      <c r="H164" s="3">
        <v>24</v>
      </c>
      <c r="I164" s="20">
        <f t="shared" si="6"/>
        <v>588.84</v>
      </c>
      <c r="J164" s="34">
        <f t="shared" si="7"/>
        <v>294.42</v>
      </c>
      <c r="K164" s="34">
        <f t="shared" si="8"/>
        <v>1177.68</v>
      </c>
    </row>
    <row r="165" spans="1:11" ht="45" x14ac:dyDescent="0.25">
      <c r="A165" s="6" t="s">
        <v>815</v>
      </c>
      <c r="B165" s="6" t="s">
        <v>260</v>
      </c>
      <c r="C165" s="7" t="s">
        <v>261</v>
      </c>
      <c r="D165" s="3" t="s">
        <v>31</v>
      </c>
      <c r="E165" s="16">
        <v>82.95</v>
      </c>
      <c r="F165" s="3">
        <v>12</v>
      </c>
      <c r="G165" s="3">
        <v>6</v>
      </c>
      <c r="H165" s="3">
        <v>24</v>
      </c>
      <c r="I165" s="20">
        <f t="shared" si="6"/>
        <v>995.40000000000009</v>
      </c>
      <c r="J165" s="34">
        <f t="shared" si="7"/>
        <v>497.70000000000005</v>
      </c>
      <c r="K165" s="34">
        <f t="shared" si="8"/>
        <v>1990.8000000000002</v>
      </c>
    </row>
    <row r="166" spans="1:11" ht="45" x14ac:dyDescent="0.25">
      <c r="A166" s="6" t="s">
        <v>818</v>
      </c>
      <c r="B166" s="6" t="s">
        <v>262</v>
      </c>
      <c r="C166" s="7" t="s">
        <v>263</v>
      </c>
      <c r="D166" s="3" t="s">
        <v>31</v>
      </c>
      <c r="E166" s="16">
        <v>118.02</v>
      </c>
      <c r="F166" s="3">
        <v>12</v>
      </c>
      <c r="G166" s="3">
        <v>6</v>
      </c>
      <c r="H166" s="3">
        <v>24</v>
      </c>
      <c r="I166" s="20">
        <f t="shared" si="6"/>
        <v>1416.24</v>
      </c>
      <c r="J166" s="34">
        <f t="shared" si="7"/>
        <v>708.12</v>
      </c>
      <c r="K166" s="34">
        <f t="shared" si="8"/>
        <v>2832.48</v>
      </c>
    </row>
    <row r="167" spans="1:11" ht="45" x14ac:dyDescent="0.25">
      <c r="A167" s="6" t="s">
        <v>819</v>
      </c>
      <c r="B167" s="6" t="s">
        <v>264</v>
      </c>
      <c r="C167" s="7" t="s">
        <v>265</v>
      </c>
      <c r="D167" s="3" t="s">
        <v>31</v>
      </c>
      <c r="E167" s="16">
        <v>44.52</v>
      </c>
      <c r="F167" s="3">
        <v>12</v>
      </c>
      <c r="G167" s="3">
        <v>6</v>
      </c>
      <c r="H167" s="3">
        <v>24</v>
      </c>
      <c r="I167" s="20">
        <f t="shared" si="6"/>
        <v>534.24</v>
      </c>
      <c r="J167" s="34">
        <f t="shared" si="7"/>
        <v>267.12</v>
      </c>
      <c r="K167" s="34">
        <f t="shared" si="8"/>
        <v>1068.48</v>
      </c>
    </row>
    <row r="168" spans="1:11" s="2" customFormat="1" ht="18" customHeight="1" x14ac:dyDescent="0.25">
      <c r="A168" s="13" t="s">
        <v>816</v>
      </c>
      <c r="B168" s="14"/>
      <c r="C168" s="13" t="s">
        <v>266</v>
      </c>
      <c r="D168" s="15"/>
      <c r="E168" s="40"/>
      <c r="F168" s="5"/>
      <c r="G168" s="5"/>
      <c r="H168" s="5"/>
      <c r="I168" s="5"/>
      <c r="J168" s="5"/>
      <c r="K168" s="5"/>
    </row>
    <row r="169" spans="1:11" ht="30" x14ac:dyDescent="0.25">
      <c r="A169" s="6" t="s">
        <v>820</v>
      </c>
      <c r="B169" s="6" t="s">
        <v>267</v>
      </c>
      <c r="C169" s="7" t="s">
        <v>268</v>
      </c>
      <c r="D169" s="3" t="s">
        <v>31</v>
      </c>
      <c r="E169" s="16">
        <v>123.62</v>
      </c>
      <c r="F169" s="3">
        <v>24</v>
      </c>
      <c r="G169" s="3">
        <v>6</v>
      </c>
      <c r="H169" s="3">
        <v>48</v>
      </c>
      <c r="I169" s="20">
        <f t="shared" si="6"/>
        <v>2966.88</v>
      </c>
      <c r="J169" s="34">
        <f t="shared" si="7"/>
        <v>741.72</v>
      </c>
      <c r="K169" s="34">
        <f t="shared" si="8"/>
        <v>5933.76</v>
      </c>
    </row>
    <row r="170" spans="1:11" ht="30" x14ac:dyDescent="0.25">
      <c r="A170" s="6" t="s">
        <v>821</v>
      </c>
      <c r="B170" s="6" t="s">
        <v>269</v>
      </c>
      <c r="C170" s="7" t="s">
        <v>270</v>
      </c>
      <c r="D170" s="3" t="s">
        <v>31</v>
      </c>
      <c r="E170" s="16">
        <v>161.47999999999999</v>
      </c>
      <c r="F170" s="3">
        <v>24</v>
      </c>
      <c r="G170" s="3">
        <v>6</v>
      </c>
      <c r="H170" s="3">
        <v>48</v>
      </c>
      <c r="I170" s="20">
        <f t="shared" si="6"/>
        <v>3875.5199999999995</v>
      </c>
      <c r="J170" s="34">
        <f t="shared" si="7"/>
        <v>968.87999999999988</v>
      </c>
      <c r="K170" s="34">
        <f t="shared" si="8"/>
        <v>7751.0399999999991</v>
      </c>
    </row>
    <row r="171" spans="1:11" ht="30" x14ac:dyDescent="0.25">
      <c r="A171" s="6" t="s">
        <v>822</v>
      </c>
      <c r="B171" s="6" t="s">
        <v>271</v>
      </c>
      <c r="C171" s="7" t="s">
        <v>272</v>
      </c>
      <c r="D171" s="3" t="s">
        <v>31</v>
      </c>
      <c r="E171" s="16">
        <v>181.22</v>
      </c>
      <c r="F171" s="3">
        <v>24</v>
      </c>
      <c r="G171" s="3">
        <v>6</v>
      </c>
      <c r="H171" s="3">
        <v>48</v>
      </c>
      <c r="I171" s="20">
        <f t="shared" si="6"/>
        <v>4349.28</v>
      </c>
      <c r="J171" s="34">
        <f t="shared" si="7"/>
        <v>1087.32</v>
      </c>
      <c r="K171" s="34">
        <f t="shared" si="8"/>
        <v>8698.56</v>
      </c>
    </row>
    <row r="172" spans="1:11" s="2" customFormat="1" ht="30" x14ac:dyDescent="0.25">
      <c r="A172" s="13" t="s">
        <v>823</v>
      </c>
      <c r="B172" s="14"/>
      <c r="C172" s="13" t="s">
        <v>273</v>
      </c>
      <c r="D172" s="15"/>
      <c r="E172" s="40"/>
      <c r="F172" s="5"/>
      <c r="G172" s="5"/>
      <c r="H172" s="5"/>
      <c r="I172" s="5"/>
      <c r="J172" s="5"/>
      <c r="K172" s="5"/>
    </row>
    <row r="173" spans="1:11" ht="30" x14ac:dyDescent="0.25">
      <c r="A173" s="6" t="s">
        <v>824</v>
      </c>
      <c r="B173" s="6" t="s">
        <v>274</v>
      </c>
      <c r="C173" s="7" t="s">
        <v>275</v>
      </c>
      <c r="D173" s="3" t="s">
        <v>31</v>
      </c>
      <c r="E173" s="16">
        <v>17</v>
      </c>
      <c r="F173" s="3">
        <v>24</v>
      </c>
      <c r="G173" s="3">
        <v>6</v>
      </c>
      <c r="H173" s="3">
        <v>32</v>
      </c>
      <c r="I173" s="20">
        <f t="shared" si="6"/>
        <v>408</v>
      </c>
      <c r="J173" s="34">
        <f t="shared" si="7"/>
        <v>102</v>
      </c>
      <c r="K173" s="34">
        <f t="shared" si="8"/>
        <v>544</v>
      </c>
    </row>
    <row r="174" spans="1:11" ht="30" x14ac:dyDescent="0.25">
      <c r="A174" s="6" t="s">
        <v>825</v>
      </c>
      <c r="B174" s="6" t="s">
        <v>276</v>
      </c>
      <c r="C174" s="7" t="s">
        <v>277</v>
      </c>
      <c r="D174" s="3" t="s">
        <v>31</v>
      </c>
      <c r="E174" s="16">
        <v>20.73</v>
      </c>
      <c r="F174" s="3">
        <v>36</v>
      </c>
      <c r="G174" s="3">
        <v>6</v>
      </c>
      <c r="H174" s="3">
        <v>60</v>
      </c>
      <c r="I174" s="20">
        <f t="shared" si="6"/>
        <v>746.28</v>
      </c>
      <c r="J174" s="34">
        <f t="shared" si="7"/>
        <v>124.38</v>
      </c>
      <c r="K174" s="34">
        <f t="shared" si="8"/>
        <v>1243.8</v>
      </c>
    </row>
    <row r="175" spans="1:11" ht="30" x14ac:dyDescent="0.25">
      <c r="A175" s="6" t="s">
        <v>826</v>
      </c>
      <c r="B175" s="6" t="s">
        <v>278</v>
      </c>
      <c r="C175" s="7" t="s">
        <v>279</v>
      </c>
      <c r="D175" s="3" t="s">
        <v>31</v>
      </c>
      <c r="E175" s="16">
        <v>28.37</v>
      </c>
      <c r="F175" s="3">
        <v>36</v>
      </c>
      <c r="G175" s="3">
        <v>6</v>
      </c>
      <c r="H175" s="3">
        <v>60</v>
      </c>
      <c r="I175" s="20">
        <f t="shared" si="6"/>
        <v>1021.32</v>
      </c>
      <c r="J175" s="34">
        <f t="shared" si="7"/>
        <v>170.22</v>
      </c>
      <c r="K175" s="34">
        <f t="shared" si="8"/>
        <v>1702.2</v>
      </c>
    </row>
    <row r="176" spans="1:11" ht="45" x14ac:dyDescent="0.25">
      <c r="A176" s="6" t="s">
        <v>827</v>
      </c>
      <c r="B176" s="6" t="s">
        <v>280</v>
      </c>
      <c r="C176" s="7" t="s">
        <v>281</v>
      </c>
      <c r="D176" s="3" t="s">
        <v>31</v>
      </c>
      <c r="E176" s="16">
        <v>34.32</v>
      </c>
      <c r="F176" s="3">
        <v>36</v>
      </c>
      <c r="G176" s="3">
        <v>6</v>
      </c>
      <c r="H176" s="3">
        <v>60</v>
      </c>
      <c r="I176" s="20">
        <f t="shared" si="6"/>
        <v>1235.52</v>
      </c>
      <c r="J176" s="34">
        <f t="shared" si="7"/>
        <v>205.92000000000002</v>
      </c>
      <c r="K176" s="34">
        <f t="shared" si="8"/>
        <v>2059.1999999999998</v>
      </c>
    </row>
    <row r="177" spans="1:11" ht="45" x14ac:dyDescent="0.25">
      <c r="A177" s="6" t="s">
        <v>828</v>
      </c>
      <c r="B177" s="6" t="s">
        <v>282</v>
      </c>
      <c r="C177" s="7" t="s">
        <v>283</v>
      </c>
      <c r="D177" s="3" t="s">
        <v>31</v>
      </c>
      <c r="E177" s="16">
        <v>40.5</v>
      </c>
      <c r="F177" s="3">
        <v>24</v>
      </c>
      <c r="G177" s="3">
        <v>6</v>
      </c>
      <c r="H177" s="3">
        <v>36</v>
      </c>
      <c r="I177" s="20">
        <f t="shared" si="6"/>
        <v>972</v>
      </c>
      <c r="J177" s="34">
        <f t="shared" si="7"/>
        <v>243</v>
      </c>
      <c r="K177" s="34">
        <f t="shared" si="8"/>
        <v>1458</v>
      </c>
    </row>
    <row r="178" spans="1:11" ht="30" x14ac:dyDescent="0.25">
      <c r="A178" s="6" t="s">
        <v>829</v>
      </c>
      <c r="B178" s="6" t="s">
        <v>284</v>
      </c>
      <c r="C178" s="7" t="s">
        <v>285</v>
      </c>
      <c r="D178" s="3" t="s">
        <v>31</v>
      </c>
      <c r="E178" s="16">
        <v>63.32</v>
      </c>
      <c r="F178" s="3">
        <v>24</v>
      </c>
      <c r="G178" s="3">
        <v>6</v>
      </c>
      <c r="H178" s="3">
        <v>36</v>
      </c>
      <c r="I178" s="20">
        <f t="shared" si="6"/>
        <v>1519.68</v>
      </c>
      <c r="J178" s="34">
        <f t="shared" si="7"/>
        <v>379.92</v>
      </c>
      <c r="K178" s="34">
        <f t="shared" si="8"/>
        <v>2279.52</v>
      </c>
    </row>
    <row r="179" spans="1:11" ht="45" x14ac:dyDescent="0.25">
      <c r="A179" s="6" t="s">
        <v>830</v>
      </c>
      <c r="B179" s="6" t="s">
        <v>286</v>
      </c>
      <c r="C179" s="7" t="s">
        <v>287</v>
      </c>
      <c r="D179" s="3" t="s">
        <v>31</v>
      </c>
      <c r="E179" s="16">
        <v>79.97</v>
      </c>
      <c r="F179" s="3">
        <v>24</v>
      </c>
      <c r="G179" s="3">
        <v>6</v>
      </c>
      <c r="H179" s="3">
        <v>36</v>
      </c>
      <c r="I179" s="20">
        <f t="shared" si="6"/>
        <v>1919.28</v>
      </c>
      <c r="J179" s="34">
        <f t="shared" si="7"/>
        <v>479.82</v>
      </c>
      <c r="K179" s="34">
        <f t="shared" si="8"/>
        <v>2878.92</v>
      </c>
    </row>
    <row r="180" spans="1:11" ht="30" x14ac:dyDescent="0.25">
      <c r="A180" s="6" t="s">
        <v>831</v>
      </c>
      <c r="B180" s="6" t="s">
        <v>288</v>
      </c>
      <c r="C180" s="7" t="s">
        <v>289</v>
      </c>
      <c r="D180" s="3" t="s">
        <v>31</v>
      </c>
      <c r="E180" s="16">
        <v>90.6</v>
      </c>
      <c r="F180" s="3">
        <v>24</v>
      </c>
      <c r="G180" s="3">
        <v>6</v>
      </c>
      <c r="H180" s="3">
        <v>36</v>
      </c>
      <c r="I180" s="20">
        <f t="shared" si="6"/>
        <v>2174.3999999999996</v>
      </c>
      <c r="J180" s="34">
        <f t="shared" si="7"/>
        <v>543.59999999999991</v>
      </c>
      <c r="K180" s="34">
        <f t="shared" si="8"/>
        <v>3261.6</v>
      </c>
    </row>
    <row r="181" spans="1:11" s="2" customFormat="1" ht="18" customHeight="1" x14ac:dyDescent="0.25">
      <c r="A181" s="13" t="s">
        <v>832</v>
      </c>
      <c r="B181" s="14"/>
      <c r="C181" s="13" t="s">
        <v>290</v>
      </c>
      <c r="D181" s="15"/>
      <c r="E181" s="40"/>
      <c r="F181" s="5"/>
      <c r="G181" s="5"/>
      <c r="H181" s="5"/>
      <c r="I181" s="5"/>
      <c r="J181" s="5"/>
      <c r="K181" s="5"/>
    </row>
    <row r="182" spans="1:11" ht="45" x14ac:dyDescent="0.25">
      <c r="A182" s="6" t="s">
        <v>833</v>
      </c>
      <c r="B182" s="6" t="s">
        <v>291</v>
      </c>
      <c r="C182" s="7" t="s">
        <v>292</v>
      </c>
      <c r="D182" s="3" t="s">
        <v>31</v>
      </c>
      <c r="E182" s="16">
        <v>30.49</v>
      </c>
      <c r="F182" s="3">
        <v>40</v>
      </c>
      <c r="G182" s="3">
        <v>6</v>
      </c>
      <c r="H182" s="3">
        <v>60</v>
      </c>
      <c r="I182" s="20">
        <f t="shared" si="6"/>
        <v>1219.5999999999999</v>
      </c>
      <c r="J182" s="34">
        <f t="shared" si="7"/>
        <v>182.94</v>
      </c>
      <c r="K182" s="34">
        <f t="shared" si="8"/>
        <v>1829.3999999999999</v>
      </c>
    </row>
    <row r="183" spans="1:11" ht="45" x14ac:dyDescent="0.25">
      <c r="A183" s="6" t="s">
        <v>834</v>
      </c>
      <c r="B183" s="6" t="s">
        <v>293</v>
      </c>
      <c r="C183" s="7" t="s">
        <v>294</v>
      </c>
      <c r="D183" s="3" t="s">
        <v>31</v>
      </c>
      <c r="E183" s="16">
        <v>37.909999999999997</v>
      </c>
      <c r="F183" s="3">
        <v>40</v>
      </c>
      <c r="G183" s="3">
        <v>6</v>
      </c>
      <c r="H183" s="3">
        <v>60</v>
      </c>
      <c r="I183" s="20">
        <f t="shared" si="6"/>
        <v>1516.3999999999999</v>
      </c>
      <c r="J183" s="34">
        <f t="shared" si="7"/>
        <v>227.45999999999998</v>
      </c>
      <c r="K183" s="34">
        <f t="shared" si="8"/>
        <v>2274.6</v>
      </c>
    </row>
    <row r="184" spans="1:11" ht="45" x14ac:dyDescent="0.25">
      <c r="A184" s="6" t="s">
        <v>835</v>
      </c>
      <c r="B184" s="6" t="s">
        <v>295</v>
      </c>
      <c r="C184" s="7" t="s">
        <v>296</v>
      </c>
      <c r="D184" s="3" t="s">
        <v>31</v>
      </c>
      <c r="E184" s="16">
        <v>54.55</v>
      </c>
      <c r="F184" s="3">
        <v>40</v>
      </c>
      <c r="G184" s="3">
        <v>6</v>
      </c>
      <c r="H184" s="3">
        <v>60</v>
      </c>
      <c r="I184" s="20">
        <f t="shared" si="6"/>
        <v>2182</v>
      </c>
      <c r="J184" s="34">
        <f t="shared" si="7"/>
        <v>327.29999999999995</v>
      </c>
      <c r="K184" s="34">
        <f t="shared" si="8"/>
        <v>3273</v>
      </c>
    </row>
    <row r="185" spans="1:11" ht="45" x14ac:dyDescent="0.25">
      <c r="A185" s="6" t="s">
        <v>836</v>
      </c>
      <c r="B185" s="6" t="s">
        <v>297</v>
      </c>
      <c r="C185" s="7" t="s">
        <v>298</v>
      </c>
      <c r="D185" s="3" t="s">
        <v>31</v>
      </c>
      <c r="E185" s="16">
        <v>62.18</v>
      </c>
      <c r="F185" s="3">
        <v>40</v>
      </c>
      <c r="G185" s="3">
        <v>6</v>
      </c>
      <c r="H185" s="3">
        <v>60</v>
      </c>
      <c r="I185" s="20">
        <f t="shared" si="6"/>
        <v>2487.1999999999998</v>
      </c>
      <c r="J185" s="34">
        <f t="shared" si="7"/>
        <v>373.08</v>
      </c>
      <c r="K185" s="34">
        <f t="shared" si="8"/>
        <v>3730.8</v>
      </c>
    </row>
    <row r="186" spans="1:11" s="2" customFormat="1" ht="18" customHeight="1" x14ac:dyDescent="0.25">
      <c r="A186" s="13" t="s">
        <v>837</v>
      </c>
      <c r="B186" s="14"/>
      <c r="C186" s="13" t="s">
        <v>299</v>
      </c>
      <c r="D186" s="15"/>
      <c r="E186" s="40"/>
      <c r="F186" s="5"/>
      <c r="G186" s="5"/>
      <c r="H186" s="5"/>
      <c r="I186" s="5"/>
      <c r="J186" s="5"/>
      <c r="K186" s="5"/>
    </row>
    <row r="187" spans="1:11" ht="30" x14ac:dyDescent="0.25">
      <c r="A187" s="6" t="s">
        <v>838</v>
      </c>
      <c r="B187" s="6" t="s">
        <v>300</v>
      </c>
      <c r="C187" s="26" t="s">
        <v>301</v>
      </c>
      <c r="D187" s="3" t="s">
        <v>34</v>
      </c>
      <c r="E187" s="16">
        <v>85.2</v>
      </c>
      <c r="F187" s="3">
        <v>24</v>
      </c>
      <c r="G187" s="3">
        <v>4</v>
      </c>
      <c r="H187" s="3">
        <v>48</v>
      </c>
      <c r="I187" s="20">
        <f t="shared" si="6"/>
        <v>2044.8000000000002</v>
      </c>
      <c r="J187" s="34">
        <f t="shared" si="7"/>
        <v>340.8</v>
      </c>
      <c r="K187" s="34">
        <f t="shared" si="8"/>
        <v>4089.6000000000004</v>
      </c>
    </row>
    <row r="188" spans="1:11" ht="30" x14ac:dyDescent="0.25">
      <c r="A188" s="6" t="s">
        <v>839</v>
      </c>
      <c r="B188" s="6" t="s">
        <v>302</v>
      </c>
      <c r="C188" s="26" t="s">
        <v>303</v>
      </c>
      <c r="D188" s="3" t="s">
        <v>34</v>
      </c>
      <c r="E188" s="16">
        <v>28.85</v>
      </c>
      <c r="F188" s="3">
        <v>2</v>
      </c>
      <c r="G188" s="3">
        <v>1</v>
      </c>
      <c r="H188" s="3">
        <v>3</v>
      </c>
      <c r="I188" s="20">
        <f t="shared" si="6"/>
        <v>57.7</v>
      </c>
      <c r="J188" s="34">
        <f t="shared" si="7"/>
        <v>28.85</v>
      </c>
      <c r="K188" s="34">
        <f t="shared" si="8"/>
        <v>86.550000000000011</v>
      </c>
    </row>
    <row r="189" spans="1:11" x14ac:dyDescent="0.25">
      <c r="A189" s="6" t="s">
        <v>840</v>
      </c>
      <c r="B189" s="6" t="s">
        <v>304</v>
      </c>
      <c r="C189" s="26" t="s">
        <v>305</v>
      </c>
      <c r="D189" s="3" t="s">
        <v>34</v>
      </c>
      <c r="E189" s="16">
        <v>24.87</v>
      </c>
      <c r="F189" s="3">
        <v>2</v>
      </c>
      <c r="G189" s="3">
        <v>1</v>
      </c>
      <c r="H189" s="3">
        <v>3</v>
      </c>
      <c r="I189" s="20">
        <f t="shared" si="6"/>
        <v>49.74</v>
      </c>
      <c r="J189" s="34">
        <f t="shared" si="7"/>
        <v>24.87</v>
      </c>
      <c r="K189" s="34">
        <f t="shared" si="8"/>
        <v>74.61</v>
      </c>
    </row>
    <row r="190" spans="1:11" ht="30" x14ac:dyDescent="0.25">
      <c r="A190" s="6" t="s">
        <v>841</v>
      </c>
      <c r="B190" s="6" t="s">
        <v>306</v>
      </c>
      <c r="C190" s="26" t="s">
        <v>307</v>
      </c>
      <c r="D190" s="3" t="s">
        <v>34</v>
      </c>
      <c r="E190" s="16">
        <v>48.04</v>
      </c>
      <c r="F190" s="3">
        <v>4</v>
      </c>
      <c r="G190" s="3">
        <v>2</v>
      </c>
      <c r="H190" s="3">
        <v>6</v>
      </c>
      <c r="I190" s="20">
        <f t="shared" si="6"/>
        <v>192.16</v>
      </c>
      <c r="J190" s="34">
        <f t="shared" si="7"/>
        <v>96.08</v>
      </c>
      <c r="K190" s="34">
        <f t="shared" si="8"/>
        <v>288.24</v>
      </c>
    </row>
    <row r="191" spans="1:11" ht="30" x14ac:dyDescent="0.25">
      <c r="A191" s="6" t="s">
        <v>842</v>
      </c>
      <c r="B191" s="6" t="s">
        <v>308</v>
      </c>
      <c r="C191" s="26" t="s">
        <v>309</v>
      </c>
      <c r="D191" s="3" t="s">
        <v>34</v>
      </c>
      <c r="E191" s="16">
        <v>47.84</v>
      </c>
      <c r="F191" s="3">
        <v>4</v>
      </c>
      <c r="G191" s="3">
        <v>2</v>
      </c>
      <c r="H191" s="3">
        <v>6</v>
      </c>
      <c r="I191" s="20">
        <f t="shared" si="6"/>
        <v>191.36</v>
      </c>
      <c r="J191" s="34">
        <f t="shared" si="7"/>
        <v>95.68</v>
      </c>
      <c r="K191" s="34">
        <f t="shared" si="8"/>
        <v>287.04000000000002</v>
      </c>
    </row>
    <row r="192" spans="1:11" ht="45" x14ac:dyDescent="0.25">
      <c r="A192" s="6" t="s">
        <v>843</v>
      </c>
      <c r="B192" s="6" t="s">
        <v>310</v>
      </c>
      <c r="C192" s="26" t="s">
        <v>311</v>
      </c>
      <c r="D192" s="3" t="s">
        <v>34</v>
      </c>
      <c r="E192" s="16">
        <v>106.25</v>
      </c>
      <c r="F192" s="3">
        <v>4</v>
      </c>
      <c r="G192" s="3">
        <v>2</v>
      </c>
      <c r="H192" s="3">
        <v>6</v>
      </c>
      <c r="I192" s="20">
        <f t="shared" si="6"/>
        <v>425</v>
      </c>
      <c r="J192" s="34">
        <f t="shared" si="7"/>
        <v>212.5</v>
      </c>
      <c r="K192" s="34">
        <f t="shared" si="8"/>
        <v>637.5</v>
      </c>
    </row>
    <row r="193" spans="1:11" ht="45" x14ac:dyDescent="0.25">
      <c r="A193" s="6" t="s">
        <v>844</v>
      </c>
      <c r="B193" s="6" t="s">
        <v>312</v>
      </c>
      <c r="C193" s="26" t="s">
        <v>313</v>
      </c>
      <c r="D193" s="3" t="s">
        <v>34</v>
      </c>
      <c r="E193" s="16">
        <v>54.57</v>
      </c>
      <c r="F193" s="3">
        <v>4</v>
      </c>
      <c r="G193" s="3">
        <v>2</v>
      </c>
      <c r="H193" s="3">
        <v>6</v>
      </c>
      <c r="I193" s="20">
        <f t="shared" si="6"/>
        <v>218.28</v>
      </c>
      <c r="J193" s="34">
        <f t="shared" si="7"/>
        <v>109.14</v>
      </c>
      <c r="K193" s="34">
        <f t="shared" si="8"/>
        <v>327.42</v>
      </c>
    </row>
    <row r="194" spans="1:11" ht="30" x14ac:dyDescent="0.25">
      <c r="A194" s="6" t="s">
        <v>845</v>
      </c>
      <c r="B194" s="6" t="s">
        <v>314</v>
      </c>
      <c r="C194" s="26" t="s">
        <v>315</v>
      </c>
      <c r="D194" s="3" t="s">
        <v>34</v>
      </c>
      <c r="E194" s="16">
        <v>78.47</v>
      </c>
      <c r="F194" s="3">
        <v>4</v>
      </c>
      <c r="G194" s="3">
        <v>2</v>
      </c>
      <c r="H194" s="3">
        <v>6</v>
      </c>
      <c r="I194" s="20">
        <f t="shared" si="6"/>
        <v>313.88</v>
      </c>
      <c r="J194" s="34">
        <f t="shared" si="7"/>
        <v>156.94</v>
      </c>
      <c r="K194" s="34">
        <f t="shared" si="8"/>
        <v>470.82</v>
      </c>
    </row>
    <row r="195" spans="1:11" ht="30" x14ac:dyDescent="0.25">
      <c r="A195" s="6" t="s">
        <v>846</v>
      </c>
      <c r="B195" s="6" t="s">
        <v>316</v>
      </c>
      <c r="C195" s="26" t="s">
        <v>317</v>
      </c>
      <c r="D195" s="3" t="s">
        <v>34</v>
      </c>
      <c r="E195" s="16">
        <v>7.59</v>
      </c>
      <c r="F195" s="3">
        <v>4</v>
      </c>
      <c r="G195" s="3">
        <v>2</v>
      </c>
      <c r="H195" s="3">
        <v>6</v>
      </c>
      <c r="I195" s="20">
        <f t="shared" si="6"/>
        <v>30.36</v>
      </c>
      <c r="J195" s="34">
        <f t="shared" si="7"/>
        <v>15.18</v>
      </c>
      <c r="K195" s="34">
        <f t="shared" si="8"/>
        <v>45.54</v>
      </c>
    </row>
    <row r="196" spans="1:11" ht="30" x14ac:dyDescent="0.25">
      <c r="A196" s="6" t="s">
        <v>847</v>
      </c>
      <c r="B196" s="6" t="s">
        <v>318</v>
      </c>
      <c r="C196" s="26" t="s">
        <v>319</v>
      </c>
      <c r="D196" s="3" t="s">
        <v>34</v>
      </c>
      <c r="E196" s="16">
        <v>35.299999999999997</v>
      </c>
      <c r="F196" s="3">
        <v>4</v>
      </c>
      <c r="G196" s="3">
        <v>2</v>
      </c>
      <c r="H196" s="3">
        <v>6</v>
      </c>
      <c r="I196" s="20">
        <f t="shared" si="6"/>
        <v>141.19999999999999</v>
      </c>
      <c r="J196" s="34">
        <f t="shared" si="7"/>
        <v>70.599999999999994</v>
      </c>
      <c r="K196" s="34">
        <f t="shared" si="8"/>
        <v>211.79999999999998</v>
      </c>
    </row>
    <row r="197" spans="1:11" ht="30" x14ac:dyDescent="0.25">
      <c r="A197" s="6" t="s">
        <v>848</v>
      </c>
      <c r="B197" s="6" t="s">
        <v>320</v>
      </c>
      <c r="C197" s="26" t="s">
        <v>321</v>
      </c>
      <c r="D197" s="3" t="s">
        <v>34</v>
      </c>
      <c r="E197" s="16">
        <v>3.42</v>
      </c>
      <c r="F197" s="3">
        <v>4</v>
      </c>
      <c r="G197" s="3">
        <v>2</v>
      </c>
      <c r="H197" s="3">
        <v>6</v>
      </c>
      <c r="I197" s="20">
        <f t="shared" si="6"/>
        <v>13.68</v>
      </c>
      <c r="J197" s="34">
        <f t="shared" si="7"/>
        <v>6.84</v>
      </c>
      <c r="K197" s="34">
        <f t="shared" si="8"/>
        <v>20.52</v>
      </c>
    </row>
    <row r="198" spans="1:11" ht="30" x14ac:dyDescent="0.25">
      <c r="A198" s="6" t="s">
        <v>849</v>
      </c>
      <c r="B198" s="6" t="s">
        <v>322</v>
      </c>
      <c r="C198" s="26" t="s">
        <v>323</v>
      </c>
      <c r="D198" s="3" t="s">
        <v>34</v>
      </c>
      <c r="E198" s="16">
        <v>19.920000000000002</v>
      </c>
      <c r="F198" s="3">
        <v>4</v>
      </c>
      <c r="G198" s="3">
        <v>2</v>
      </c>
      <c r="H198" s="3">
        <v>6</v>
      </c>
      <c r="I198" s="20">
        <f t="shared" si="6"/>
        <v>79.680000000000007</v>
      </c>
      <c r="J198" s="34">
        <f t="shared" si="7"/>
        <v>39.840000000000003</v>
      </c>
      <c r="K198" s="34">
        <f t="shared" si="8"/>
        <v>119.52000000000001</v>
      </c>
    </row>
    <row r="199" spans="1:11" x14ac:dyDescent="0.25">
      <c r="A199" s="6" t="s">
        <v>850</v>
      </c>
      <c r="B199" s="6" t="s">
        <v>324</v>
      </c>
      <c r="C199" s="26" t="s">
        <v>325</v>
      </c>
      <c r="D199" s="3" t="s">
        <v>34</v>
      </c>
      <c r="E199" s="16">
        <v>12.99</v>
      </c>
      <c r="F199" s="3">
        <v>4</v>
      </c>
      <c r="G199" s="3">
        <v>2</v>
      </c>
      <c r="H199" s="3">
        <v>6</v>
      </c>
      <c r="I199" s="20">
        <f t="shared" si="6"/>
        <v>51.96</v>
      </c>
      <c r="J199" s="34">
        <f t="shared" si="7"/>
        <v>25.98</v>
      </c>
      <c r="K199" s="34">
        <f t="shared" si="8"/>
        <v>77.94</v>
      </c>
    </row>
    <row r="200" spans="1:11" x14ac:dyDescent="0.25">
      <c r="A200" s="6" t="s">
        <v>851</v>
      </c>
      <c r="B200" s="6" t="s">
        <v>326</v>
      </c>
      <c r="C200" s="26" t="s">
        <v>327</v>
      </c>
      <c r="D200" s="3" t="s">
        <v>34</v>
      </c>
      <c r="E200" s="16">
        <v>83.28</v>
      </c>
      <c r="F200" s="3">
        <v>4</v>
      </c>
      <c r="G200" s="3">
        <v>2</v>
      </c>
      <c r="H200" s="3">
        <v>6</v>
      </c>
      <c r="I200" s="20">
        <f t="shared" si="6"/>
        <v>333.12</v>
      </c>
      <c r="J200" s="34">
        <f t="shared" si="7"/>
        <v>166.56</v>
      </c>
      <c r="K200" s="34">
        <f t="shared" si="8"/>
        <v>499.68</v>
      </c>
    </row>
    <row r="201" spans="1:11" ht="30" x14ac:dyDescent="0.25">
      <c r="A201" s="6" t="s">
        <v>852</v>
      </c>
      <c r="B201" s="6" t="s">
        <v>328</v>
      </c>
      <c r="C201" s="26" t="s">
        <v>329</v>
      </c>
      <c r="D201" s="3" t="s">
        <v>34</v>
      </c>
      <c r="E201" s="16">
        <v>14.33</v>
      </c>
      <c r="F201" s="3">
        <v>4</v>
      </c>
      <c r="G201" s="3">
        <v>2</v>
      </c>
      <c r="H201" s="3">
        <v>6</v>
      </c>
      <c r="I201" s="20">
        <f t="shared" ref="I201:I264" si="9">F201*E201</f>
        <v>57.32</v>
      </c>
      <c r="J201" s="34">
        <f t="shared" ref="J201:J264" si="10">E201*G201</f>
        <v>28.66</v>
      </c>
      <c r="K201" s="34">
        <f t="shared" ref="K201:K264" si="11">E201*H201</f>
        <v>85.98</v>
      </c>
    </row>
    <row r="202" spans="1:11" ht="30" x14ac:dyDescent="0.25">
      <c r="A202" s="6" t="s">
        <v>853</v>
      </c>
      <c r="B202" s="6" t="s">
        <v>330</v>
      </c>
      <c r="C202" s="26" t="s">
        <v>331</v>
      </c>
      <c r="D202" s="3" t="s">
        <v>34</v>
      </c>
      <c r="E202" s="16">
        <v>15.59</v>
      </c>
      <c r="F202" s="3">
        <v>4</v>
      </c>
      <c r="G202" s="3">
        <v>2</v>
      </c>
      <c r="H202" s="3">
        <v>6</v>
      </c>
      <c r="I202" s="20">
        <f t="shared" si="9"/>
        <v>62.36</v>
      </c>
      <c r="J202" s="34">
        <f t="shared" si="10"/>
        <v>31.18</v>
      </c>
      <c r="K202" s="34">
        <f t="shared" si="11"/>
        <v>93.539999999999992</v>
      </c>
    </row>
    <row r="203" spans="1:11" ht="30" x14ac:dyDescent="0.25">
      <c r="A203" s="6" t="s">
        <v>854</v>
      </c>
      <c r="B203" s="6" t="s">
        <v>332</v>
      </c>
      <c r="C203" s="26" t="s">
        <v>333</v>
      </c>
      <c r="D203" s="3" t="s">
        <v>34</v>
      </c>
      <c r="E203" s="16">
        <v>20.55</v>
      </c>
      <c r="F203" s="3">
        <v>4</v>
      </c>
      <c r="G203" s="3">
        <v>2</v>
      </c>
      <c r="H203" s="3">
        <v>6</v>
      </c>
      <c r="I203" s="20">
        <f t="shared" si="9"/>
        <v>82.2</v>
      </c>
      <c r="J203" s="34">
        <f t="shared" si="10"/>
        <v>41.1</v>
      </c>
      <c r="K203" s="34">
        <f t="shared" si="11"/>
        <v>123.30000000000001</v>
      </c>
    </row>
    <row r="204" spans="1:11" s="2" customFormat="1" ht="45" x14ac:dyDescent="0.25">
      <c r="A204" s="13" t="s">
        <v>855</v>
      </c>
      <c r="B204" s="14"/>
      <c r="C204" s="13" t="s">
        <v>334</v>
      </c>
      <c r="D204" s="15"/>
      <c r="E204" s="40"/>
      <c r="F204" s="5"/>
      <c r="G204" s="5"/>
      <c r="H204" s="5"/>
      <c r="I204" s="5"/>
      <c r="J204" s="5"/>
      <c r="K204" s="5"/>
    </row>
    <row r="205" spans="1:11" ht="45" x14ac:dyDescent="0.25">
      <c r="A205" s="6" t="s">
        <v>856</v>
      </c>
      <c r="B205" s="6" t="s">
        <v>335</v>
      </c>
      <c r="C205" s="7" t="s">
        <v>336</v>
      </c>
      <c r="D205" s="3" t="s">
        <v>31</v>
      </c>
      <c r="E205" s="16">
        <v>10.79</v>
      </c>
      <c r="F205" s="3">
        <v>25</v>
      </c>
      <c r="G205" s="3">
        <v>15</v>
      </c>
      <c r="H205" s="3">
        <v>35</v>
      </c>
      <c r="I205" s="20">
        <f t="shared" si="9"/>
        <v>269.75</v>
      </c>
      <c r="J205" s="34">
        <f t="shared" si="10"/>
        <v>161.85</v>
      </c>
      <c r="K205" s="34">
        <f t="shared" si="11"/>
        <v>377.65</v>
      </c>
    </row>
    <row r="206" spans="1:11" ht="45" x14ac:dyDescent="0.25">
      <c r="A206" s="6" t="s">
        <v>857</v>
      </c>
      <c r="B206" s="6" t="s">
        <v>337</v>
      </c>
      <c r="C206" s="7" t="s">
        <v>338</v>
      </c>
      <c r="D206" s="3" t="s">
        <v>31</v>
      </c>
      <c r="E206" s="16">
        <v>16.149999999999999</v>
      </c>
      <c r="F206" s="3">
        <v>25</v>
      </c>
      <c r="G206" s="3">
        <v>15</v>
      </c>
      <c r="H206" s="3">
        <v>35</v>
      </c>
      <c r="I206" s="20">
        <f t="shared" si="9"/>
        <v>403.74999999999994</v>
      </c>
      <c r="J206" s="34">
        <f t="shared" si="10"/>
        <v>242.24999999999997</v>
      </c>
      <c r="K206" s="34">
        <f t="shared" si="11"/>
        <v>565.25</v>
      </c>
    </row>
    <row r="207" spans="1:11" s="2" customFormat="1" x14ac:dyDescent="0.25">
      <c r="A207" s="13" t="s">
        <v>858</v>
      </c>
      <c r="B207" s="14"/>
      <c r="C207" s="13" t="s">
        <v>137</v>
      </c>
      <c r="D207" s="15"/>
      <c r="E207" s="40"/>
      <c r="F207" s="5"/>
      <c r="G207" s="5"/>
      <c r="H207" s="5"/>
      <c r="I207" s="5"/>
      <c r="J207" s="5"/>
      <c r="K207" s="5"/>
    </row>
    <row r="208" spans="1:11" ht="30" x14ac:dyDescent="0.25">
      <c r="A208" s="6" t="s">
        <v>859</v>
      </c>
      <c r="B208" s="6" t="s">
        <v>339</v>
      </c>
      <c r="C208" s="7" t="s">
        <v>340</v>
      </c>
      <c r="D208" s="3" t="s">
        <v>34</v>
      </c>
      <c r="E208" s="16">
        <v>18.52</v>
      </c>
      <c r="F208" s="3">
        <v>5</v>
      </c>
      <c r="G208" s="3">
        <v>2</v>
      </c>
      <c r="H208" s="3">
        <v>40</v>
      </c>
      <c r="I208" s="20">
        <f t="shared" si="9"/>
        <v>92.6</v>
      </c>
      <c r="J208" s="34">
        <f t="shared" si="10"/>
        <v>37.04</v>
      </c>
      <c r="K208" s="34">
        <f t="shared" si="11"/>
        <v>740.8</v>
      </c>
    </row>
    <row r="209" spans="1:11" ht="30" x14ac:dyDescent="0.25">
      <c r="A209" s="6" t="s">
        <v>860</v>
      </c>
      <c r="B209" s="6" t="s">
        <v>341</v>
      </c>
      <c r="C209" s="7" t="s">
        <v>342</v>
      </c>
      <c r="D209" s="3" t="s">
        <v>34</v>
      </c>
      <c r="E209" s="16">
        <v>25.92</v>
      </c>
      <c r="F209" s="3">
        <v>5</v>
      </c>
      <c r="G209" s="3">
        <v>2</v>
      </c>
      <c r="H209" s="3">
        <v>40</v>
      </c>
      <c r="I209" s="20">
        <f t="shared" si="9"/>
        <v>129.60000000000002</v>
      </c>
      <c r="J209" s="34">
        <f t="shared" si="10"/>
        <v>51.84</v>
      </c>
      <c r="K209" s="34">
        <f t="shared" si="11"/>
        <v>1036.8000000000002</v>
      </c>
    </row>
    <row r="210" spans="1:11" s="2" customFormat="1" x14ac:dyDescent="0.25">
      <c r="A210" s="10">
        <v>15</v>
      </c>
      <c r="B210" s="11"/>
      <c r="C210" s="10" t="s">
        <v>343</v>
      </c>
      <c r="D210" s="12"/>
      <c r="E210" s="39"/>
      <c r="F210" s="4"/>
      <c r="G210" s="4"/>
      <c r="H210" s="4"/>
      <c r="I210" s="4"/>
      <c r="J210" s="4"/>
      <c r="K210" s="4"/>
    </row>
    <row r="211" spans="1:11" s="2" customFormat="1" x14ac:dyDescent="0.25">
      <c r="A211" s="13" t="s">
        <v>861</v>
      </c>
      <c r="B211" s="14"/>
      <c r="C211" s="13" t="s">
        <v>344</v>
      </c>
      <c r="D211" s="15"/>
      <c r="E211" s="40"/>
      <c r="F211" s="5"/>
      <c r="G211" s="5"/>
      <c r="H211" s="5"/>
      <c r="I211" s="5"/>
      <c r="J211" s="5"/>
      <c r="K211" s="5"/>
    </row>
    <row r="212" spans="1:11" ht="45" x14ac:dyDescent="0.25">
      <c r="A212" s="29" t="s">
        <v>862</v>
      </c>
      <c r="B212" s="6" t="s">
        <v>345</v>
      </c>
      <c r="C212" s="7" t="s">
        <v>346</v>
      </c>
      <c r="D212" s="3" t="s">
        <v>34</v>
      </c>
      <c r="E212" s="16">
        <v>449.39</v>
      </c>
      <c r="F212" s="3">
        <v>2</v>
      </c>
      <c r="G212" s="3">
        <v>1</v>
      </c>
      <c r="H212" s="3">
        <v>3</v>
      </c>
      <c r="I212" s="20">
        <f t="shared" si="9"/>
        <v>898.78</v>
      </c>
      <c r="J212" s="34">
        <f t="shared" si="10"/>
        <v>449.39</v>
      </c>
      <c r="K212" s="34">
        <f t="shared" si="11"/>
        <v>1348.17</v>
      </c>
    </row>
    <row r="213" spans="1:11" ht="45" x14ac:dyDescent="0.25">
      <c r="A213" s="6" t="s">
        <v>863</v>
      </c>
      <c r="B213" s="6" t="s">
        <v>347</v>
      </c>
      <c r="C213" s="7" t="s">
        <v>348</v>
      </c>
      <c r="D213" s="3" t="s">
        <v>34</v>
      </c>
      <c r="E213" s="16">
        <v>525.96</v>
      </c>
      <c r="F213" s="3">
        <v>2</v>
      </c>
      <c r="G213" s="3">
        <v>1</v>
      </c>
      <c r="H213" s="3">
        <v>3</v>
      </c>
      <c r="I213" s="20">
        <f t="shared" si="9"/>
        <v>1051.92</v>
      </c>
      <c r="J213" s="34">
        <f t="shared" si="10"/>
        <v>525.96</v>
      </c>
      <c r="K213" s="34">
        <f t="shared" si="11"/>
        <v>1577.88</v>
      </c>
    </row>
    <row r="214" spans="1:11" x14ac:dyDescent="0.25">
      <c r="A214" s="6" t="s">
        <v>864</v>
      </c>
      <c r="B214" s="6" t="s">
        <v>349</v>
      </c>
      <c r="C214" s="7" t="s">
        <v>350</v>
      </c>
      <c r="D214" s="3" t="s">
        <v>34</v>
      </c>
      <c r="E214" s="16">
        <v>82.51</v>
      </c>
      <c r="F214" s="3">
        <v>8</v>
      </c>
      <c r="G214" s="3">
        <v>5</v>
      </c>
      <c r="H214" s="3">
        <v>10</v>
      </c>
      <c r="I214" s="20">
        <f t="shared" si="9"/>
        <v>660.08</v>
      </c>
      <c r="J214" s="34">
        <f t="shared" si="10"/>
        <v>412.55</v>
      </c>
      <c r="K214" s="34">
        <f t="shared" si="11"/>
        <v>825.1</v>
      </c>
    </row>
    <row r="215" spans="1:11" s="2" customFormat="1" x14ac:dyDescent="0.25">
      <c r="A215" s="13" t="s">
        <v>865</v>
      </c>
      <c r="B215" s="14"/>
      <c r="C215" s="13" t="s">
        <v>351</v>
      </c>
      <c r="D215" s="15"/>
      <c r="E215" s="40"/>
      <c r="F215" s="5"/>
      <c r="G215" s="5"/>
      <c r="H215" s="5"/>
      <c r="I215" s="5"/>
      <c r="J215" s="5"/>
      <c r="K215" s="5"/>
    </row>
    <row r="216" spans="1:11" ht="30.75" customHeight="1" x14ac:dyDescent="0.25">
      <c r="A216" s="6" t="s">
        <v>866</v>
      </c>
      <c r="B216" s="25" t="s">
        <v>352</v>
      </c>
      <c r="C216" s="6" t="s">
        <v>353</v>
      </c>
      <c r="D216" s="3" t="s">
        <v>34</v>
      </c>
      <c r="E216" s="16">
        <v>7.97</v>
      </c>
      <c r="F216" s="3">
        <v>10</v>
      </c>
      <c r="G216" s="3">
        <v>3</v>
      </c>
      <c r="H216" s="3">
        <v>15</v>
      </c>
      <c r="I216" s="20">
        <f t="shared" si="9"/>
        <v>79.7</v>
      </c>
      <c r="J216" s="34">
        <f t="shared" si="10"/>
        <v>23.91</v>
      </c>
      <c r="K216" s="34">
        <f t="shared" si="11"/>
        <v>119.55</v>
      </c>
    </row>
    <row r="217" spans="1:11" ht="30" x14ac:dyDescent="0.25">
      <c r="A217" s="6" t="s">
        <v>867</v>
      </c>
      <c r="B217" s="25" t="s">
        <v>354</v>
      </c>
      <c r="C217" s="7" t="s">
        <v>355</v>
      </c>
      <c r="D217" s="3" t="s">
        <v>34</v>
      </c>
      <c r="E217" s="16">
        <v>7.49</v>
      </c>
      <c r="F217" s="3">
        <v>10</v>
      </c>
      <c r="G217" s="3">
        <v>3</v>
      </c>
      <c r="H217" s="3">
        <v>15</v>
      </c>
      <c r="I217" s="20">
        <f t="shared" si="9"/>
        <v>74.900000000000006</v>
      </c>
      <c r="J217" s="34">
        <f t="shared" si="10"/>
        <v>22.47</v>
      </c>
      <c r="K217" s="34">
        <f t="shared" si="11"/>
        <v>112.35000000000001</v>
      </c>
    </row>
    <row r="218" spans="1:11" ht="30" x14ac:dyDescent="0.25">
      <c r="A218" s="6" t="s">
        <v>868</v>
      </c>
      <c r="B218" s="25" t="s">
        <v>356</v>
      </c>
      <c r="C218" s="7" t="s">
        <v>357</v>
      </c>
      <c r="D218" s="3" t="s">
        <v>34</v>
      </c>
      <c r="E218" s="16">
        <v>13.04</v>
      </c>
      <c r="F218" s="3">
        <v>10</v>
      </c>
      <c r="G218" s="3">
        <v>3</v>
      </c>
      <c r="H218" s="3">
        <v>15</v>
      </c>
      <c r="I218" s="20">
        <f t="shared" si="9"/>
        <v>130.39999999999998</v>
      </c>
      <c r="J218" s="34">
        <f t="shared" si="10"/>
        <v>39.119999999999997</v>
      </c>
      <c r="K218" s="34">
        <f t="shared" si="11"/>
        <v>195.6</v>
      </c>
    </row>
    <row r="219" spans="1:11" x14ac:dyDescent="0.25">
      <c r="A219" s="6" t="s">
        <v>869</v>
      </c>
      <c r="B219" s="25" t="s">
        <v>358</v>
      </c>
      <c r="C219" s="7" t="s">
        <v>359</v>
      </c>
      <c r="D219" s="3" t="s">
        <v>34</v>
      </c>
      <c r="E219" s="16">
        <v>9.3699999999999992</v>
      </c>
      <c r="F219" s="3">
        <v>10</v>
      </c>
      <c r="G219" s="3">
        <v>3</v>
      </c>
      <c r="H219" s="3">
        <v>15</v>
      </c>
      <c r="I219" s="20">
        <f t="shared" si="9"/>
        <v>93.699999999999989</v>
      </c>
      <c r="J219" s="34">
        <f t="shared" si="10"/>
        <v>28.11</v>
      </c>
      <c r="K219" s="34">
        <f t="shared" si="11"/>
        <v>140.54999999999998</v>
      </c>
    </row>
    <row r="220" spans="1:11" ht="30" x14ac:dyDescent="0.25">
      <c r="A220" s="6" t="s">
        <v>870</v>
      </c>
      <c r="B220" s="25" t="s">
        <v>360</v>
      </c>
      <c r="C220" s="7" t="s">
        <v>361</v>
      </c>
      <c r="D220" s="3" t="s">
        <v>34</v>
      </c>
      <c r="E220" s="16">
        <v>81.37</v>
      </c>
      <c r="F220" s="3">
        <v>10</v>
      </c>
      <c r="G220" s="3">
        <v>3</v>
      </c>
      <c r="H220" s="3">
        <v>15</v>
      </c>
      <c r="I220" s="20">
        <f t="shared" si="9"/>
        <v>813.7</v>
      </c>
      <c r="J220" s="34">
        <f t="shared" si="10"/>
        <v>244.11</v>
      </c>
      <c r="K220" s="34">
        <f t="shared" si="11"/>
        <v>1220.5500000000002</v>
      </c>
    </row>
    <row r="221" spans="1:11" ht="30" x14ac:dyDescent="0.25">
      <c r="A221" s="6" t="s">
        <v>871</v>
      </c>
      <c r="B221" s="25" t="s">
        <v>362</v>
      </c>
      <c r="C221" s="7" t="s">
        <v>363</v>
      </c>
      <c r="D221" s="3" t="s">
        <v>34</v>
      </c>
      <c r="E221" s="16">
        <v>126.29</v>
      </c>
      <c r="F221" s="3">
        <v>10</v>
      </c>
      <c r="G221" s="3">
        <v>3</v>
      </c>
      <c r="H221" s="3">
        <v>15</v>
      </c>
      <c r="I221" s="20">
        <f t="shared" si="9"/>
        <v>1262.9000000000001</v>
      </c>
      <c r="J221" s="34">
        <f t="shared" si="10"/>
        <v>378.87</v>
      </c>
      <c r="K221" s="34">
        <f t="shared" si="11"/>
        <v>1894.3500000000001</v>
      </c>
    </row>
    <row r="222" spans="1:11" ht="30" x14ac:dyDescent="0.25">
      <c r="A222" s="6" t="s">
        <v>872</v>
      </c>
      <c r="B222" s="25" t="s">
        <v>364</v>
      </c>
      <c r="C222" s="7" t="s">
        <v>365</v>
      </c>
      <c r="D222" s="3" t="s">
        <v>34</v>
      </c>
      <c r="E222" s="16">
        <v>9.39</v>
      </c>
      <c r="F222" s="3">
        <v>10</v>
      </c>
      <c r="G222" s="3">
        <v>3</v>
      </c>
      <c r="H222" s="3">
        <v>15</v>
      </c>
      <c r="I222" s="20">
        <f t="shared" si="9"/>
        <v>93.9</v>
      </c>
      <c r="J222" s="34">
        <f t="shared" si="10"/>
        <v>28.17</v>
      </c>
      <c r="K222" s="34">
        <f t="shared" si="11"/>
        <v>140.85000000000002</v>
      </c>
    </row>
    <row r="223" spans="1:11" s="2" customFormat="1" x14ac:dyDescent="0.25">
      <c r="A223" s="13" t="s">
        <v>873</v>
      </c>
      <c r="B223" s="14"/>
      <c r="C223" s="13" t="s">
        <v>366</v>
      </c>
      <c r="D223" s="15"/>
      <c r="E223" s="40"/>
      <c r="F223" s="5"/>
      <c r="G223" s="5"/>
      <c r="H223" s="5"/>
      <c r="I223" s="5"/>
      <c r="J223" s="5"/>
      <c r="K223" s="5"/>
    </row>
    <row r="224" spans="1:11" ht="60" x14ac:dyDescent="0.25">
      <c r="A224" s="6" t="s">
        <v>874</v>
      </c>
      <c r="B224" s="6" t="s">
        <v>367</v>
      </c>
      <c r="C224" s="7" t="s">
        <v>368</v>
      </c>
      <c r="D224" s="3" t="s">
        <v>34</v>
      </c>
      <c r="E224" s="16">
        <v>17.850000000000001</v>
      </c>
      <c r="F224" s="3">
        <v>8</v>
      </c>
      <c r="G224" s="3">
        <v>5</v>
      </c>
      <c r="H224" s="3">
        <v>10</v>
      </c>
      <c r="I224" s="20">
        <f t="shared" si="9"/>
        <v>142.80000000000001</v>
      </c>
      <c r="J224" s="34">
        <f t="shared" si="10"/>
        <v>89.25</v>
      </c>
      <c r="K224" s="34">
        <f t="shared" si="11"/>
        <v>178.5</v>
      </c>
    </row>
    <row r="225" spans="1:11" ht="60" x14ac:dyDescent="0.25">
      <c r="A225" s="6" t="s">
        <v>875</v>
      </c>
      <c r="B225" s="6" t="s">
        <v>369</v>
      </c>
      <c r="C225" s="7" t="s">
        <v>370</v>
      </c>
      <c r="D225" s="3" t="s">
        <v>34</v>
      </c>
      <c r="E225" s="16">
        <v>22.46</v>
      </c>
      <c r="F225" s="3">
        <v>8</v>
      </c>
      <c r="G225" s="3">
        <v>5</v>
      </c>
      <c r="H225" s="3">
        <v>10</v>
      </c>
      <c r="I225" s="20">
        <f t="shared" si="9"/>
        <v>179.68</v>
      </c>
      <c r="J225" s="34">
        <f t="shared" si="10"/>
        <v>112.30000000000001</v>
      </c>
      <c r="K225" s="34">
        <f t="shared" si="11"/>
        <v>224.60000000000002</v>
      </c>
    </row>
    <row r="226" spans="1:11" ht="60" x14ac:dyDescent="0.25">
      <c r="A226" s="6" t="s">
        <v>876</v>
      </c>
      <c r="B226" s="6" t="s">
        <v>371</v>
      </c>
      <c r="C226" s="7" t="s">
        <v>372</v>
      </c>
      <c r="D226" s="3" t="s">
        <v>34</v>
      </c>
      <c r="E226" s="16">
        <v>20.71</v>
      </c>
      <c r="F226" s="3">
        <v>8</v>
      </c>
      <c r="G226" s="3">
        <v>5</v>
      </c>
      <c r="H226" s="3">
        <v>10</v>
      </c>
      <c r="I226" s="20">
        <f t="shared" si="9"/>
        <v>165.68</v>
      </c>
      <c r="J226" s="34">
        <f t="shared" si="10"/>
        <v>103.55000000000001</v>
      </c>
      <c r="K226" s="34">
        <f t="shared" si="11"/>
        <v>207.10000000000002</v>
      </c>
    </row>
    <row r="227" spans="1:11" ht="60" x14ac:dyDescent="0.25">
      <c r="A227" s="6" t="s">
        <v>877</v>
      </c>
      <c r="B227" s="6" t="s">
        <v>373</v>
      </c>
      <c r="C227" s="7" t="s">
        <v>374</v>
      </c>
      <c r="D227" s="3" t="s">
        <v>34</v>
      </c>
      <c r="E227" s="16">
        <v>22.88</v>
      </c>
      <c r="F227" s="3">
        <v>8</v>
      </c>
      <c r="G227" s="3">
        <v>5</v>
      </c>
      <c r="H227" s="3">
        <v>10</v>
      </c>
      <c r="I227" s="20">
        <f t="shared" si="9"/>
        <v>183.04</v>
      </c>
      <c r="J227" s="34">
        <f t="shared" si="10"/>
        <v>114.39999999999999</v>
      </c>
      <c r="K227" s="34">
        <f t="shared" si="11"/>
        <v>228.79999999999998</v>
      </c>
    </row>
    <row r="228" spans="1:11" ht="30" x14ac:dyDescent="0.25">
      <c r="A228" s="6" t="s">
        <v>878</v>
      </c>
      <c r="B228" s="6" t="s">
        <v>375</v>
      </c>
      <c r="C228" s="7" t="s">
        <v>376</v>
      </c>
      <c r="D228" s="3" t="s">
        <v>31</v>
      </c>
      <c r="E228" s="16">
        <v>13.54</v>
      </c>
      <c r="F228" s="3">
        <v>50</v>
      </c>
      <c r="G228" s="3">
        <v>10</v>
      </c>
      <c r="H228" s="3">
        <v>80</v>
      </c>
      <c r="I228" s="20">
        <f t="shared" si="9"/>
        <v>677</v>
      </c>
      <c r="J228" s="34">
        <f t="shared" si="10"/>
        <v>135.39999999999998</v>
      </c>
      <c r="K228" s="34">
        <f t="shared" si="11"/>
        <v>1083.1999999999998</v>
      </c>
    </row>
    <row r="229" spans="1:11" ht="45" x14ac:dyDescent="0.25">
      <c r="A229" s="6" t="s">
        <v>879</v>
      </c>
      <c r="B229" s="6" t="s">
        <v>377</v>
      </c>
      <c r="C229" s="7" t="s">
        <v>378</v>
      </c>
      <c r="D229" s="3" t="s">
        <v>31</v>
      </c>
      <c r="E229" s="16">
        <v>91.76</v>
      </c>
      <c r="F229" s="3">
        <v>3</v>
      </c>
      <c r="G229" s="3">
        <v>1</v>
      </c>
      <c r="H229" s="3">
        <v>5</v>
      </c>
      <c r="I229" s="20">
        <f t="shared" si="9"/>
        <v>275.28000000000003</v>
      </c>
      <c r="J229" s="34">
        <f t="shared" si="10"/>
        <v>91.76</v>
      </c>
      <c r="K229" s="34">
        <f t="shared" si="11"/>
        <v>458.8</v>
      </c>
    </row>
    <row r="230" spans="1:11" ht="30" x14ac:dyDescent="0.25">
      <c r="A230" s="6" t="s">
        <v>880</v>
      </c>
      <c r="B230" s="6" t="s">
        <v>379</v>
      </c>
      <c r="C230" s="7" t="s">
        <v>380</v>
      </c>
      <c r="D230" s="3" t="s">
        <v>34</v>
      </c>
      <c r="E230" s="16">
        <v>7.74</v>
      </c>
      <c r="F230" s="3">
        <v>3</v>
      </c>
      <c r="G230" s="3">
        <v>1</v>
      </c>
      <c r="H230" s="3">
        <v>5</v>
      </c>
      <c r="I230" s="20">
        <f t="shared" si="9"/>
        <v>23.22</v>
      </c>
      <c r="J230" s="34">
        <f t="shared" si="10"/>
        <v>7.74</v>
      </c>
      <c r="K230" s="34">
        <f t="shared" si="11"/>
        <v>38.700000000000003</v>
      </c>
    </row>
    <row r="231" spans="1:11" x14ac:dyDescent="0.25">
      <c r="A231" s="6" t="s">
        <v>881</v>
      </c>
      <c r="B231" s="6" t="s">
        <v>381</v>
      </c>
      <c r="C231" s="7" t="s">
        <v>382</v>
      </c>
      <c r="D231" s="3" t="s">
        <v>34</v>
      </c>
      <c r="E231" s="16">
        <v>7.8</v>
      </c>
      <c r="F231" s="3">
        <v>3</v>
      </c>
      <c r="G231" s="3">
        <v>1</v>
      </c>
      <c r="H231" s="3">
        <v>5</v>
      </c>
      <c r="I231" s="20">
        <f t="shared" si="9"/>
        <v>23.4</v>
      </c>
      <c r="J231" s="34">
        <f t="shared" si="10"/>
        <v>7.8</v>
      </c>
      <c r="K231" s="34">
        <f t="shared" si="11"/>
        <v>39</v>
      </c>
    </row>
    <row r="232" spans="1:11" x14ac:dyDescent="0.25">
      <c r="A232" s="6" t="s">
        <v>882</v>
      </c>
      <c r="B232" s="6" t="s">
        <v>383</v>
      </c>
      <c r="C232" s="7" t="s">
        <v>384</v>
      </c>
      <c r="D232" s="3" t="s">
        <v>34</v>
      </c>
      <c r="E232" s="16">
        <v>9.58</v>
      </c>
      <c r="F232" s="3">
        <v>3</v>
      </c>
      <c r="G232" s="3">
        <v>1</v>
      </c>
      <c r="H232" s="3">
        <v>5</v>
      </c>
      <c r="I232" s="20">
        <f t="shared" si="9"/>
        <v>28.740000000000002</v>
      </c>
      <c r="J232" s="34">
        <f t="shared" si="10"/>
        <v>9.58</v>
      </c>
      <c r="K232" s="34">
        <f t="shared" si="11"/>
        <v>47.9</v>
      </c>
    </row>
    <row r="233" spans="1:11" ht="45" x14ac:dyDescent="0.25">
      <c r="A233" s="6" t="s">
        <v>883</v>
      </c>
      <c r="B233" s="6" t="s">
        <v>385</v>
      </c>
      <c r="C233" s="7" t="s">
        <v>386</v>
      </c>
      <c r="D233" s="3" t="s">
        <v>34</v>
      </c>
      <c r="E233" s="16">
        <v>11.06</v>
      </c>
      <c r="F233" s="3">
        <v>3</v>
      </c>
      <c r="G233" s="3">
        <v>1</v>
      </c>
      <c r="H233" s="3">
        <v>5</v>
      </c>
      <c r="I233" s="20">
        <f t="shared" si="9"/>
        <v>33.18</v>
      </c>
      <c r="J233" s="34">
        <f t="shared" si="10"/>
        <v>11.06</v>
      </c>
      <c r="K233" s="34">
        <f t="shared" si="11"/>
        <v>55.300000000000004</v>
      </c>
    </row>
    <row r="234" spans="1:11" ht="60" x14ac:dyDescent="0.25">
      <c r="A234" s="6" t="s">
        <v>884</v>
      </c>
      <c r="B234" s="6" t="s">
        <v>387</v>
      </c>
      <c r="C234" s="7" t="s">
        <v>388</v>
      </c>
      <c r="D234" s="3" t="s">
        <v>34</v>
      </c>
      <c r="E234" s="16">
        <v>23.85</v>
      </c>
      <c r="F234" s="3">
        <v>3</v>
      </c>
      <c r="G234" s="3">
        <v>1</v>
      </c>
      <c r="H234" s="3">
        <v>5</v>
      </c>
      <c r="I234" s="20">
        <f t="shared" si="9"/>
        <v>71.550000000000011</v>
      </c>
      <c r="J234" s="34">
        <f t="shared" si="10"/>
        <v>23.85</v>
      </c>
      <c r="K234" s="34">
        <f t="shared" si="11"/>
        <v>119.25</v>
      </c>
    </row>
    <row r="235" spans="1:11" ht="90" x14ac:dyDescent="0.25">
      <c r="A235" s="6" t="s">
        <v>885</v>
      </c>
      <c r="B235" s="6" t="s">
        <v>389</v>
      </c>
      <c r="C235" s="7" t="s">
        <v>390</v>
      </c>
      <c r="D235" s="3" t="s">
        <v>34</v>
      </c>
      <c r="E235" s="16">
        <v>30.13</v>
      </c>
      <c r="F235" s="3">
        <v>3</v>
      </c>
      <c r="G235" s="3">
        <v>1</v>
      </c>
      <c r="H235" s="3">
        <v>5</v>
      </c>
      <c r="I235" s="20">
        <f t="shared" si="9"/>
        <v>90.39</v>
      </c>
      <c r="J235" s="34">
        <f t="shared" si="10"/>
        <v>30.13</v>
      </c>
      <c r="K235" s="34">
        <f t="shared" si="11"/>
        <v>150.65</v>
      </c>
    </row>
    <row r="236" spans="1:11" s="2" customFormat="1" ht="30" x14ac:dyDescent="0.25">
      <c r="A236" s="13" t="s">
        <v>886</v>
      </c>
      <c r="B236" s="14"/>
      <c r="C236" s="13" t="s">
        <v>391</v>
      </c>
      <c r="D236" s="15"/>
      <c r="E236" s="40"/>
      <c r="F236" s="5"/>
      <c r="G236" s="5"/>
      <c r="H236" s="5"/>
      <c r="I236" s="5"/>
      <c r="J236" s="5"/>
      <c r="K236" s="5"/>
    </row>
    <row r="237" spans="1:11" ht="45" x14ac:dyDescent="0.25">
      <c r="A237" s="6" t="s">
        <v>887</v>
      </c>
      <c r="B237" s="6" t="s">
        <v>392</v>
      </c>
      <c r="C237" s="7" t="s">
        <v>393</v>
      </c>
      <c r="D237" s="3" t="s">
        <v>34</v>
      </c>
      <c r="E237" s="16">
        <v>31.04</v>
      </c>
      <c r="F237" s="3">
        <v>50</v>
      </c>
      <c r="G237" s="3">
        <v>10</v>
      </c>
      <c r="H237" s="3">
        <v>150</v>
      </c>
      <c r="I237" s="20">
        <f t="shared" si="9"/>
        <v>1552</v>
      </c>
      <c r="J237" s="34">
        <f t="shared" si="10"/>
        <v>310.39999999999998</v>
      </c>
      <c r="K237" s="34">
        <f t="shared" si="11"/>
        <v>4656</v>
      </c>
    </row>
    <row r="238" spans="1:11" ht="30" x14ac:dyDescent="0.25">
      <c r="A238" s="6" t="s">
        <v>888</v>
      </c>
      <c r="B238" s="6" t="s">
        <v>394</v>
      </c>
      <c r="C238" s="7" t="s">
        <v>395</v>
      </c>
      <c r="D238" s="3" t="s">
        <v>34</v>
      </c>
      <c r="E238" s="16">
        <v>25.92</v>
      </c>
      <c r="F238" s="3">
        <v>20</v>
      </c>
      <c r="G238" s="3">
        <v>10</v>
      </c>
      <c r="H238" s="3">
        <v>30</v>
      </c>
      <c r="I238" s="20">
        <f t="shared" si="9"/>
        <v>518.40000000000009</v>
      </c>
      <c r="J238" s="34">
        <f t="shared" si="10"/>
        <v>259.20000000000005</v>
      </c>
      <c r="K238" s="34">
        <f t="shared" si="11"/>
        <v>777.6</v>
      </c>
    </row>
    <row r="239" spans="1:11" x14ac:dyDescent="0.25">
      <c r="A239" s="6" t="s">
        <v>889</v>
      </c>
      <c r="B239" s="6" t="s">
        <v>396</v>
      </c>
      <c r="C239" s="7" t="s">
        <v>397</v>
      </c>
      <c r="D239" s="3" t="s">
        <v>31</v>
      </c>
      <c r="E239" s="16">
        <v>4.04</v>
      </c>
      <c r="F239" s="3">
        <v>20</v>
      </c>
      <c r="G239" s="3">
        <v>5</v>
      </c>
      <c r="H239" s="3">
        <v>30</v>
      </c>
      <c r="I239" s="20">
        <f t="shared" si="9"/>
        <v>80.8</v>
      </c>
      <c r="J239" s="34">
        <f t="shared" si="10"/>
        <v>20.2</v>
      </c>
      <c r="K239" s="34">
        <f t="shared" si="11"/>
        <v>121.2</v>
      </c>
    </row>
    <row r="240" spans="1:11" x14ac:dyDescent="0.25">
      <c r="A240" s="6" t="s">
        <v>890</v>
      </c>
      <c r="B240" s="6" t="s">
        <v>398</v>
      </c>
      <c r="C240" s="7" t="s">
        <v>399</v>
      </c>
      <c r="D240" s="3" t="s">
        <v>34</v>
      </c>
      <c r="E240" s="16">
        <v>11.32</v>
      </c>
      <c r="F240" s="3">
        <v>10</v>
      </c>
      <c r="G240" s="3">
        <v>1</v>
      </c>
      <c r="H240" s="3">
        <v>15</v>
      </c>
      <c r="I240" s="20">
        <f t="shared" si="9"/>
        <v>113.2</v>
      </c>
      <c r="J240" s="34">
        <f t="shared" si="10"/>
        <v>11.32</v>
      </c>
      <c r="K240" s="34">
        <f t="shared" si="11"/>
        <v>169.8</v>
      </c>
    </row>
    <row r="241" spans="1:11" x14ac:dyDescent="0.25">
      <c r="A241" s="6" t="s">
        <v>891</v>
      </c>
      <c r="B241" s="6" t="s">
        <v>400</v>
      </c>
      <c r="C241" s="7" t="s">
        <v>401</v>
      </c>
      <c r="D241" s="3" t="s">
        <v>34</v>
      </c>
      <c r="E241" s="16">
        <v>6.05</v>
      </c>
      <c r="F241" s="3">
        <v>10</v>
      </c>
      <c r="G241" s="3">
        <v>1</v>
      </c>
      <c r="H241" s="3">
        <v>15</v>
      </c>
      <c r="I241" s="20">
        <f t="shared" si="9"/>
        <v>60.5</v>
      </c>
      <c r="J241" s="34">
        <f t="shared" si="10"/>
        <v>6.05</v>
      </c>
      <c r="K241" s="34">
        <f t="shared" si="11"/>
        <v>90.75</v>
      </c>
    </row>
    <row r="242" spans="1:11" s="2" customFormat="1" ht="30" x14ac:dyDescent="0.25">
      <c r="A242" s="6" t="s">
        <v>1046</v>
      </c>
      <c r="B242" s="6" t="s">
        <v>1088</v>
      </c>
      <c r="C242" s="7" t="s">
        <v>1051</v>
      </c>
      <c r="D242" s="3" t="s">
        <v>1052</v>
      </c>
      <c r="E242" s="16">
        <v>61.324856120219991</v>
      </c>
      <c r="F242" s="3">
        <v>20</v>
      </c>
      <c r="G242" s="3">
        <v>5</v>
      </c>
      <c r="H242" s="3">
        <v>50</v>
      </c>
      <c r="I242" s="20">
        <f t="shared" si="9"/>
        <v>1226.4971224043998</v>
      </c>
      <c r="J242" s="34">
        <f t="shared" si="10"/>
        <v>306.62428060109994</v>
      </c>
      <c r="K242" s="34">
        <f t="shared" si="11"/>
        <v>3066.2428060109996</v>
      </c>
    </row>
    <row r="243" spans="1:11" s="2" customFormat="1" ht="30" x14ac:dyDescent="0.25">
      <c r="A243" s="6" t="s">
        <v>1047</v>
      </c>
      <c r="B243" s="6" t="s">
        <v>1089</v>
      </c>
      <c r="C243" s="7" t="s">
        <v>1053</v>
      </c>
      <c r="D243" s="3" t="s">
        <v>34</v>
      </c>
      <c r="E243" s="43">
        <v>46.952036120220001</v>
      </c>
      <c r="F243" s="3">
        <v>20</v>
      </c>
      <c r="G243" s="3">
        <v>5</v>
      </c>
      <c r="H243" s="3">
        <v>50</v>
      </c>
      <c r="I243" s="20">
        <f t="shared" si="9"/>
        <v>939.04072240439996</v>
      </c>
      <c r="J243" s="34">
        <f t="shared" si="10"/>
        <v>234.76018060109999</v>
      </c>
      <c r="K243" s="34">
        <f t="shared" si="11"/>
        <v>2347.601806011</v>
      </c>
    </row>
    <row r="244" spans="1:11" s="2" customFormat="1" ht="30" x14ac:dyDescent="0.25">
      <c r="A244" s="6" t="s">
        <v>1048</v>
      </c>
      <c r="B244" s="6" t="s">
        <v>1090</v>
      </c>
      <c r="C244" s="7" t="s">
        <v>1054</v>
      </c>
      <c r="D244" s="3" t="s">
        <v>1052</v>
      </c>
      <c r="E244" s="43">
        <v>35.629186120219998</v>
      </c>
      <c r="F244" s="3">
        <v>20</v>
      </c>
      <c r="G244" s="3">
        <v>5</v>
      </c>
      <c r="H244" s="3">
        <v>50</v>
      </c>
      <c r="I244" s="20">
        <f t="shared" si="9"/>
        <v>712.58372240439996</v>
      </c>
      <c r="J244" s="34">
        <f t="shared" si="10"/>
        <v>178.14593060109999</v>
      </c>
      <c r="K244" s="34">
        <f t="shared" si="11"/>
        <v>1781.4593060109999</v>
      </c>
    </row>
    <row r="245" spans="1:11" s="2" customFormat="1" ht="30" x14ac:dyDescent="0.25">
      <c r="A245" s="6" t="s">
        <v>1049</v>
      </c>
      <c r="B245" s="6" t="s">
        <v>1091</v>
      </c>
      <c r="C245" s="7" t="s">
        <v>1055</v>
      </c>
      <c r="D245" s="3" t="s">
        <v>34</v>
      </c>
      <c r="E245" s="44">
        <v>57.410946120219997</v>
      </c>
      <c r="F245" s="3">
        <v>20</v>
      </c>
      <c r="G245" s="3">
        <v>5</v>
      </c>
      <c r="H245" s="3">
        <v>50</v>
      </c>
      <c r="I245" s="20">
        <f t="shared" si="9"/>
        <v>1148.2189224044</v>
      </c>
      <c r="J245" s="34">
        <f t="shared" si="10"/>
        <v>287.0547306011</v>
      </c>
      <c r="K245" s="34">
        <f t="shared" si="11"/>
        <v>2870.5473060109998</v>
      </c>
    </row>
    <row r="246" spans="1:11" s="2" customFormat="1" ht="30" x14ac:dyDescent="0.25">
      <c r="A246" s="6" t="s">
        <v>1050</v>
      </c>
      <c r="B246" s="6" t="s">
        <v>1092</v>
      </c>
      <c r="C246" s="7" t="s">
        <v>1056</v>
      </c>
      <c r="D246" s="3" t="s">
        <v>34</v>
      </c>
      <c r="E246" s="44">
        <v>75.331156120219987</v>
      </c>
      <c r="F246" s="3">
        <v>20</v>
      </c>
      <c r="G246" s="3">
        <v>1</v>
      </c>
      <c r="H246" s="3">
        <v>50</v>
      </c>
      <c r="I246" s="20">
        <f t="shared" si="9"/>
        <v>1506.6231224043997</v>
      </c>
      <c r="J246" s="34">
        <f t="shared" si="10"/>
        <v>75.331156120219987</v>
      </c>
      <c r="K246" s="34">
        <f t="shared" si="11"/>
        <v>3766.5578060109992</v>
      </c>
    </row>
    <row r="247" spans="1:11" s="2" customFormat="1" x14ac:dyDescent="0.25">
      <c r="A247" s="13" t="s">
        <v>892</v>
      </c>
      <c r="B247" s="14"/>
      <c r="C247" s="13" t="s">
        <v>402</v>
      </c>
      <c r="D247" s="15"/>
      <c r="E247" s="40"/>
      <c r="F247" s="5"/>
      <c r="G247" s="5"/>
      <c r="H247" s="5"/>
      <c r="I247" s="5"/>
      <c r="J247" s="5"/>
      <c r="K247" s="5"/>
    </row>
    <row r="248" spans="1:11" s="2" customFormat="1" ht="60" x14ac:dyDescent="0.25">
      <c r="A248" s="30" t="s">
        <v>893</v>
      </c>
      <c r="B248" s="30" t="s">
        <v>1093</v>
      </c>
      <c r="C248" s="31" t="s">
        <v>652</v>
      </c>
      <c r="D248" s="3" t="s">
        <v>653</v>
      </c>
      <c r="E248" s="24">
        <v>26.990829795709697</v>
      </c>
      <c r="F248" s="3">
        <v>30</v>
      </c>
      <c r="G248" s="3">
        <v>1</v>
      </c>
      <c r="H248" s="3">
        <v>40</v>
      </c>
      <c r="I248" s="20">
        <f t="shared" si="9"/>
        <v>809.72489387129087</v>
      </c>
      <c r="J248" s="34">
        <f t="shared" si="10"/>
        <v>26.990829795709697</v>
      </c>
      <c r="K248" s="34">
        <f t="shared" si="11"/>
        <v>1079.6331918283879</v>
      </c>
    </row>
    <row r="249" spans="1:11" s="2" customFormat="1" ht="60" x14ac:dyDescent="0.25">
      <c r="A249" s="30" t="s">
        <v>894</v>
      </c>
      <c r="B249" s="30" t="s">
        <v>1094</v>
      </c>
      <c r="C249" s="31" t="s">
        <v>654</v>
      </c>
      <c r="D249" s="3" t="s">
        <v>653</v>
      </c>
      <c r="E249" s="24">
        <v>23.983212723019115</v>
      </c>
      <c r="F249" s="3">
        <v>30</v>
      </c>
      <c r="G249" s="3">
        <v>1</v>
      </c>
      <c r="H249" s="3">
        <v>40</v>
      </c>
      <c r="I249" s="20">
        <f t="shared" si="9"/>
        <v>719.49638169057346</v>
      </c>
      <c r="J249" s="34">
        <f t="shared" si="10"/>
        <v>23.983212723019115</v>
      </c>
      <c r="K249" s="34">
        <f t="shared" si="11"/>
        <v>959.32850892076453</v>
      </c>
    </row>
    <row r="250" spans="1:11" ht="45" x14ac:dyDescent="0.25">
      <c r="A250" s="30" t="s">
        <v>895</v>
      </c>
      <c r="B250" s="25" t="s">
        <v>403</v>
      </c>
      <c r="C250" s="7" t="s">
        <v>404</v>
      </c>
      <c r="D250" s="3" t="s">
        <v>31</v>
      </c>
      <c r="E250" s="16">
        <v>26.13</v>
      </c>
      <c r="F250" s="3">
        <v>30</v>
      </c>
      <c r="G250" s="3">
        <v>1</v>
      </c>
      <c r="H250" s="3">
        <v>40</v>
      </c>
      <c r="I250" s="20">
        <f t="shared" si="9"/>
        <v>783.9</v>
      </c>
      <c r="J250" s="34">
        <f t="shared" si="10"/>
        <v>26.13</v>
      </c>
      <c r="K250" s="34">
        <f t="shared" si="11"/>
        <v>1045.2</v>
      </c>
    </row>
    <row r="251" spans="1:11" ht="45" x14ac:dyDescent="0.25">
      <c r="A251" s="30" t="s">
        <v>896</v>
      </c>
      <c r="B251" s="25" t="s">
        <v>405</v>
      </c>
      <c r="C251" s="7" t="s">
        <v>406</v>
      </c>
      <c r="D251" s="3" t="s">
        <v>31</v>
      </c>
      <c r="E251" s="16">
        <v>31.59</v>
      </c>
      <c r="F251" s="3">
        <v>30</v>
      </c>
      <c r="G251" s="3">
        <v>1</v>
      </c>
      <c r="H251" s="3">
        <v>40</v>
      </c>
      <c r="I251" s="20">
        <f t="shared" si="9"/>
        <v>947.7</v>
      </c>
      <c r="J251" s="34">
        <f t="shared" si="10"/>
        <v>31.59</v>
      </c>
      <c r="K251" s="34">
        <f t="shared" si="11"/>
        <v>1263.5999999999999</v>
      </c>
    </row>
    <row r="252" spans="1:11" ht="30" x14ac:dyDescent="0.25">
      <c r="A252" s="30" t="s">
        <v>897</v>
      </c>
      <c r="B252" s="25" t="s">
        <v>407</v>
      </c>
      <c r="C252" s="7" t="s">
        <v>408</v>
      </c>
      <c r="D252" s="3" t="s">
        <v>31</v>
      </c>
      <c r="E252" s="16">
        <v>37.53</v>
      </c>
      <c r="F252" s="3">
        <v>30</v>
      </c>
      <c r="G252" s="3">
        <v>1</v>
      </c>
      <c r="H252" s="3">
        <v>40</v>
      </c>
      <c r="I252" s="20">
        <f t="shared" si="9"/>
        <v>1125.9000000000001</v>
      </c>
      <c r="J252" s="34">
        <f t="shared" si="10"/>
        <v>37.53</v>
      </c>
      <c r="K252" s="34">
        <f t="shared" si="11"/>
        <v>1501.2</v>
      </c>
    </row>
    <row r="253" spans="1:11" ht="30" x14ac:dyDescent="0.25">
      <c r="A253" s="30" t="s">
        <v>1039</v>
      </c>
      <c r="B253" s="25" t="s">
        <v>409</v>
      </c>
      <c r="C253" s="7" t="s">
        <v>410</v>
      </c>
      <c r="D253" s="3" t="s">
        <v>31</v>
      </c>
      <c r="E253" s="16">
        <v>7.71</v>
      </c>
      <c r="F253" s="3">
        <v>30</v>
      </c>
      <c r="G253" s="3">
        <v>1</v>
      </c>
      <c r="H253" s="3">
        <v>40</v>
      </c>
      <c r="I253" s="20">
        <f t="shared" si="9"/>
        <v>231.3</v>
      </c>
      <c r="J253" s="34">
        <f t="shared" si="10"/>
        <v>7.71</v>
      </c>
      <c r="K253" s="34">
        <f t="shared" si="11"/>
        <v>308.39999999999998</v>
      </c>
    </row>
    <row r="254" spans="1:11" ht="30" x14ac:dyDescent="0.25">
      <c r="A254" s="30" t="s">
        <v>1040</v>
      </c>
      <c r="B254" s="25" t="s">
        <v>411</v>
      </c>
      <c r="C254" s="7" t="s">
        <v>412</v>
      </c>
      <c r="D254" s="3" t="s">
        <v>31</v>
      </c>
      <c r="E254" s="16">
        <v>8.6999999999999993</v>
      </c>
      <c r="F254" s="3">
        <v>30</v>
      </c>
      <c r="G254" s="3">
        <v>1</v>
      </c>
      <c r="H254" s="3">
        <v>40</v>
      </c>
      <c r="I254" s="20">
        <f t="shared" si="9"/>
        <v>261</v>
      </c>
      <c r="J254" s="34">
        <f t="shared" si="10"/>
        <v>8.6999999999999993</v>
      </c>
      <c r="K254" s="34">
        <f t="shared" si="11"/>
        <v>348</v>
      </c>
    </row>
    <row r="255" spans="1:11" s="2" customFormat="1" ht="61.5" customHeight="1" x14ac:dyDescent="0.25">
      <c r="A255" s="30" t="s">
        <v>1041</v>
      </c>
      <c r="B255" s="6" t="s">
        <v>1095</v>
      </c>
      <c r="C255" s="7" t="s">
        <v>655</v>
      </c>
      <c r="D255" s="3" t="s">
        <v>31</v>
      </c>
      <c r="E255" s="44">
        <v>30.107705747350003</v>
      </c>
      <c r="F255" s="3">
        <v>30</v>
      </c>
      <c r="G255" s="3">
        <v>1</v>
      </c>
      <c r="H255" s="3">
        <v>40</v>
      </c>
      <c r="I255" s="20">
        <f t="shared" si="9"/>
        <v>903.23117242050012</v>
      </c>
      <c r="J255" s="34">
        <f t="shared" si="10"/>
        <v>30.107705747350003</v>
      </c>
      <c r="K255" s="34">
        <f t="shared" si="11"/>
        <v>1204.3082298940001</v>
      </c>
    </row>
    <row r="256" spans="1:11" s="2" customFormat="1" ht="65.25" customHeight="1" x14ac:dyDescent="0.25">
      <c r="A256" s="30" t="s">
        <v>1042</v>
      </c>
      <c r="B256" s="6" t="s">
        <v>1096</v>
      </c>
      <c r="C256" s="7" t="s">
        <v>656</v>
      </c>
      <c r="D256" s="3" t="s">
        <v>31</v>
      </c>
      <c r="E256" s="44">
        <v>34.296505747349997</v>
      </c>
      <c r="F256" s="3">
        <v>30</v>
      </c>
      <c r="G256" s="3">
        <v>1</v>
      </c>
      <c r="H256" s="3">
        <v>40</v>
      </c>
      <c r="I256" s="20">
        <f t="shared" si="9"/>
        <v>1028.8951724204999</v>
      </c>
      <c r="J256" s="34">
        <f t="shared" si="10"/>
        <v>34.296505747349997</v>
      </c>
      <c r="K256" s="34">
        <f t="shared" si="11"/>
        <v>1371.860229894</v>
      </c>
    </row>
    <row r="257" spans="1:11" s="2" customFormat="1" x14ac:dyDescent="0.25">
      <c r="A257" s="13" t="s">
        <v>898</v>
      </c>
      <c r="B257" s="14"/>
      <c r="C257" s="13" t="s">
        <v>413</v>
      </c>
      <c r="D257" s="15"/>
      <c r="E257" s="40"/>
      <c r="F257" s="5"/>
      <c r="G257" s="5"/>
      <c r="H257" s="5"/>
      <c r="I257" s="5"/>
      <c r="J257" s="5"/>
      <c r="K257" s="5"/>
    </row>
    <row r="258" spans="1:11" ht="60" x14ac:dyDescent="0.25">
      <c r="A258" s="6" t="s">
        <v>899</v>
      </c>
      <c r="B258" s="25" t="s">
        <v>414</v>
      </c>
      <c r="C258" s="7" t="s">
        <v>415</v>
      </c>
      <c r="D258" s="3" t="s">
        <v>34</v>
      </c>
      <c r="E258" s="16">
        <v>19.82</v>
      </c>
      <c r="F258" s="3">
        <v>2</v>
      </c>
      <c r="G258" s="3">
        <v>1</v>
      </c>
      <c r="H258" s="3">
        <v>5</v>
      </c>
      <c r="I258" s="20">
        <f t="shared" si="9"/>
        <v>39.64</v>
      </c>
      <c r="J258" s="34">
        <f t="shared" si="10"/>
        <v>19.82</v>
      </c>
      <c r="K258" s="34">
        <f t="shared" si="11"/>
        <v>99.1</v>
      </c>
    </row>
    <row r="259" spans="1:11" ht="60" x14ac:dyDescent="0.25">
      <c r="A259" s="6" t="s">
        <v>900</v>
      </c>
      <c r="B259" s="25" t="s">
        <v>416</v>
      </c>
      <c r="C259" s="7" t="s">
        <v>417</v>
      </c>
      <c r="D259" s="3" t="s">
        <v>34</v>
      </c>
      <c r="E259" s="16">
        <v>19.82</v>
      </c>
      <c r="F259" s="3">
        <v>2</v>
      </c>
      <c r="G259" s="3">
        <v>1</v>
      </c>
      <c r="H259" s="3">
        <v>5</v>
      </c>
      <c r="I259" s="20">
        <f t="shared" si="9"/>
        <v>39.64</v>
      </c>
      <c r="J259" s="34">
        <f t="shared" si="10"/>
        <v>19.82</v>
      </c>
      <c r="K259" s="34">
        <f t="shared" si="11"/>
        <v>99.1</v>
      </c>
    </row>
    <row r="260" spans="1:11" ht="60" x14ac:dyDescent="0.25">
      <c r="A260" s="6" t="s">
        <v>901</v>
      </c>
      <c r="B260" s="25" t="s">
        <v>418</v>
      </c>
      <c r="C260" s="7" t="s">
        <v>419</v>
      </c>
      <c r="D260" s="3" t="s">
        <v>34</v>
      </c>
      <c r="E260" s="16">
        <v>19.82</v>
      </c>
      <c r="F260" s="3">
        <v>2</v>
      </c>
      <c r="G260" s="3">
        <v>1</v>
      </c>
      <c r="H260" s="3">
        <v>5</v>
      </c>
      <c r="I260" s="20">
        <f t="shared" si="9"/>
        <v>39.64</v>
      </c>
      <c r="J260" s="34">
        <f t="shared" si="10"/>
        <v>19.82</v>
      </c>
      <c r="K260" s="34">
        <f t="shared" si="11"/>
        <v>99.1</v>
      </c>
    </row>
    <row r="261" spans="1:11" ht="60" x14ac:dyDescent="0.25">
      <c r="A261" s="6" t="s">
        <v>902</v>
      </c>
      <c r="B261" s="25" t="s">
        <v>420</v>
      </c>
      <c r="C261" s="7" t="s">
        <v>421</v>
      </c>
      <c r="D261" s="3" t="s">
        <v>34</v>
      </c>
      <c r="E261" s="16">
        <v>19.82</v>
      </c>
      <c r="F261" s="3">
        <v>2</v>
      </c>
      <c r="G261" s="3">
        <v>1</v>
      </c>
      <c r="H261" s="3">
        <v>5</v>
      </c>
      <c r="I261" s="20">
        <f t="shared" si="9"/>
        <v>39.64</v>
      </c>
      <c r="J261" s="34">
        <f t="shared" si="10"/>
        <v>19.82</v>
      </c>
      <c r="K261" s="34">
        <f t="shared" si="11"/>
        <v>99.1</v>
      </c>
    </row>
    <row r="262" spans="1:11" ht="60" x14ac:dyDescent="0.25">
      <c r="A262" s="6" t="s">
        <v>903</v>
      </c>
      <c r="B262" s="25" t="s">
        <v>422</v>
      </c>
      <c r="C262" s="7" t="s">
        <v>423</v>
      </c>
      <c r="D262" s="3" t="s">
        <v>34</v>
      </c>
      <c r="E262" s="16">
        <v>21.87</v>
      </c>
      <c r="F262" s="3">
        <v>2</v>
      </c>
      <c r="G262" s="3">
        <v>1</v>
      </c>
      <c r="H262" s="3">
        <v>5</v>
      </c>
      <c r="I262" s="20">
        <f t="shared" si="9"/>
        <v>43.74</v>
      </c>
      <c r="J262" s="34">
        <f t="shared" si="10"/>
        <v>21.87</v>
      </c>
      <c r="K262" s="34">
        <f t="shared" si="11"/>
        <v>109.35000000000001</v>
      </c>
    </row>
    <row r="263" spans="1:11" ht="60" x14ac:dyDescent="0.25">
      <c r="A263" s="6" t="s">
        <v>904</v>
      </c>
      <c r="B263" s="25" t="s">
        <v>424</v>
      </c>
      <c r="C263" s="7" t="s">
        <v>425</v>
      </c>
      <c r="D263" s="3" t="s">
        <v>34</v>
      </c>
      <c r="E263" s="16">
        <v>57.56</v>
      </c>
      <c r="F263" s="3">
        <v>2</v>
      </c>
      <c r="G263" s="3">
        <v>1</v>
      </c>
      <c r="H263" s="3">
        <v>5</v>
      </c>
      <c r="I263" s="20">
        <f t="shared" si="9"/>
        <v>115.12</v>
      </c>
      <c r="J263" s="34">
        <f t="shared" si="10"/>
        <v>57.56</v>
      </c>
      <c r="K263" s="34">
        <f t="shared" si="11"/>
        <v>287.8</v>
      </c>
    </row>
    <row r="264" spans="1:11" ht="60" x14ac:dyDescent="0.25">
      <c r="A264" s="6" t="s">
        <v>905</v>
      </c>
      <c r="B264" s="25" t="s">
        <v>426</v>
      </c>
      <c r="C264" s="7" t="s">
        <v>427</v>
      </c>
      <c r="D264" s="3" t="s">
        <v>34</v>
      </c>
      <c r="E264" s="16">
        <v>57.56</v>
      </c>
      <c r="F264" s="3">
        <v>2</v>
      </c>
      <c r="G264" s="3">
        <v>1</v>
      </c>
      <c r="H264" s="3">
        <v>5</v>
      </c>
      <c r="I264" s="20">
        <f t="shared" si="9"/>
        <v>115.12</v>
      </c>
      <c r="J264" s="34">
        <f t="shared" si="10"/>
        <v>57.56</v>
      </c>
      <c r="K264" s="34">
        <f t="shared" si="11"/>
        <v>287.8</v>
      </c>
    </row>
    <row r="265" spans="1:11" ht="60" x14ac:dyDescent="0.25">
      <c r="A265" s="6" t="s">
        <v>906</v>
      </c>
      <c r="B265" s="25" t="s">
        <v>428</v>
      </c>
      <c r="C265" s="7" t="s">
        <v>429</v>
      </c>
      <c r="D265" s="3" t="s">
        <v>34</v>
      </c>
      <c r="E265" s="16">
        <v>59.4</v>
      </c>
      <c r="F265" s="3">
        <v>2</v>
      </c>
      <c r="G265" s="3">
        <v>1</v>
      </c>
      <c r="H265" s="3">
        <v>5</v>
      </c>
      <c r="I265" s="20">
        <f t="shared" ref="I265:I327" si="12">F265*E265</f>
        <v>118.8</v>
      </c>
      <c r="J265" s="34">
        <f t="shared" ref="J265:J327" si="13">E265*G265</f>
        <v>59.4</v>
      </c>
      <c r="K265" s="34">
        <f t="shared" ref="K265:K327" si="14">E265*H265</f>
        <v>297</v>
      </c>
    </row>
    <row r="266" spans="1:11" ht="60" x14ac:dyDescent="0.25">
      <c r="A266" s="6" t="s">
        <v>907</v>
      </c>
      <c r="B266" s="25" t="s">
        <v>430</v>
      </c>
      <c r="C266" s="7" t="s">
        <v>431</v>
      </c>
      <c r="D266" s="3" t="s">
        <v>34</v>
      </c>
      <c r="E266" s="16">
        <v>82.27</v>
      </c>
      <c r="F266" s="3">
        <v>2</v>
      </c>
      <c r="G266" s="3">
        <v>1</v>
      </c>
      <c r="H266" s="3">
        <v>5</v>
      </c>
      <c r="I266" s="20">
        <f t="shared" si="12"/>
        <v>164.54</v>
      </c>
      <c r="J266" s="34">
        <f t="shared" si="13"/>
        <v>82.27</v>
      </c>
      <c r="K266" s="34">
        <f t="shared" si="14"/>
        <v>411.34999999999997</v>
      </c>
    </row>
    <row r="267" spans="1:11" ht="60" x14ac:dyDescent="0.25">
      <c r="A267" s="6" t="s">
        <v>908</v>
      </c>
      <c r="B267" s="25" t="s">
        <v>432</v>
      </c>
      <c r="C267" s="7" t="s">
        <v>433</v>
      </c>
      <c r="D267" s="3" t="s">
        <v>34</v>
      </c>
      <c r="E267" s="16">
        <v>96.83</v>
      </c>
      <c r="F267" s="3">
        <v>2</v>
      </c>
      <c r="G267" s="3">
        <v>1</v>
      </c>
      <c r="H267" s="3">
        <v>5</v>
      </c>
      <c r="I267" s="20">
        <f t="shared" si="12"/>
        <v>193.66</v>
      </c>
      <c r="J267" s="34">
        <f t="shared" si="13"/>
        <v>96.83</v>
      </c>
      <c r="K267" s="34">
        <f t="shared" si="14"/>
        <v>484.15</v>
      </c>
    </row>
    <row r="268" spans="1:11" ht="60" x14ac:dyDescent="0.25">
      <c r="A268" s="6" t="s">
        <v>909</v>
      </c>
      <c r="B268" s="25" t="s">
        <v>434</v>
      </c>
      <c r="C268" s="7" t="s">
        <v>435</v>
      </c>
      <c r="D268" s="3" t="s">
        <v>34</v>
      </c>
      <c r="E268" s="16">
        <v>96.83</v>
      </c>
      <c r="F268" s="3">
        <v>2</v>
      </c>
      <c r="G268" s="3">
        <v>1</v>
      </c>
      <c r="H268" s="3">
        <v>5</v>
      </c>
      <c r="I268" s="20">
        <f t="shared" si="12"/>
        <v>193.66</v>
      </c>
      <c r="J268" s="34">
        <f t="shared" si="13"/>
        <v>96.83</v>
      </c>
      <c r="K268" s="34">
        <f t="shared" si="14"/>
        <v>484.15</v>
      </c>
    </row>
    <row r="269" spans="1:11" ht="60" x14ac:dyDescent="0.25">
      <c r="A269" s="6" t="s">
        <v>910</v>
      </c>
      <c r="B269" s="25" t="s">
        <v>436</v>
      </c>
      <c r="C269" s="7" t="s">
        <v>437</v>
      </c>
      <c r="D269" s="3" t="s">
        <v>34</v>
      </c>
      <c r="E269" s="16">
        <v>168.99</v>
      </c>
      <c r="F269" s="3">
        <v>2</v>
      </c>
      <c r="G269" s="3">
        <v>1</v>
      </c>
      <c r="H269" s="3">
        <v>5</v>
      </c>
      <c r="I269" s="20">
        <f t="shared" si="12"/>
        <v>337.98</v>
      </c>
      <c r="J269" s="34">
        <f t="shared" si="13"/>
        <v>168.99</v>
      </c>
      <c r="K269" s="34">
        <f t="shared" si="14"/>
        <v>844.95</v>
      </c>
    </row>
    <row r="270" spans="1:11" ht="60" x14ac:dyDescent="0.25">
      <c r="A270" s="6" t="s">
        <v>911</v>
      </c>
      <c r="B270" s="25" t="s">
        <v>438</v>
      </c>
      <c r="C270" s="7" t="s">
        <v>439</v>
      </c>
      <c r="D270" s="3" t="s">
        <v>34</v>
      </c>
      <c r="E270" s="16">
        <v>57.56</v>
      </c>
      <c r="F270" s="3">
        <v>2</v>
      </c>
      <c r="G270" s="3">
        <v>1</v>
      </c>
      <c r="H270" s="3">
        <v>5</v>
      </c>
      <c r="I270" s="20">
        <f t="shared" si="12"/>
        <v>115.12</v>
      </c>
      <c r="J270" s="34">
        <f t="shared" si="13"/>
        <v>57.56</v>
      </c>
      <c r="K270" s="34">
        <f t="shared" si="14"/>
        <v>287.8</v>
      </c>
    </row>
    <row r="271" spans="1:11" ht="60" x14ac:dyDescent="0.25">
      <c r="A271" s="6" t="s">
        <v>912</v>
      </c>
      <c r="B271" s="25" t="s">
        <v>440</v>
      </c>
      <c r="C271" s="7" t="s">
        <v>441</v>
      </c>
      <c r="D271" s="3" t="s">
        <v>34</v>
      </c>
      <c r="E271" s="16">
        <v>57.56</v>
      </c>
      <c r="F271" s="3">
        <v>2</v>
      </c>
      <c r="G271" s="3">
        <v>1</v>
      </c>
      <c r="H271" s="3">
        <v>5</v>
      </c>
      <c r="I271" s="20">
        <f t="shared" si="12"/>
        <v>115.12</v>
      </c>
      <c r="J271" s="34">
        <f t="shared" si="13"/>
        <v>57.56</v>
      </c>
      <c r="K271" s="34">
        <f t="shared" si="14"/>
        <v>287.8</v>
      </c>
    </row>
    <row r="272" spans="1:11" ht="60" x14ac:dyDescent="0.25">
      <c r="A272" s="6" t="s">
        <v>913</v>
      </c>
      <c r="B272" s="25" t="s">
        <v>442</v>
      </c>
      <c r="C272" s="7" t="s">
        <v>443</v>
      </c>
      <c r="D272" s="3" t="s">
        <v>34</v>
      </c>
      <c r="E272" s="16">
        <v>59.4</v>
      </c>
      <c r="F272" s="3">
        <v>2</v>
      </c>
      <c r="G272" s="3">
        <v>1</v>
      </c>
      <c r="H272" s="3">
        <v>5</v>
      </c>
      <c r="I272" s="20">
        <f t="shared" si="12"/>
        <v>118.8</v>
      </c>
      <c r="J272" s="34">
        <f t="shared" si="13"/>
        <v>59.4</v>
      </c>
      <c r="K272" s="34">
        <f t="shared" si="14"/>
        <v>297</v>
      </c>
    </row>
    <row r="273" spans="1:11" ht="60" x14ac:dyDescent="0.25">
      <c r="A273" s="6" t="s">
        <v>914</v>
      </c>
      <c r="B273" s="25" t="s">
        <v>444</v>
      </c>
      <c r="C273" s="7" t="s">
        <v>445</v>
      </c>
      <c r="D273" s="3" t="s">
        <v>34</v>
      </c>
      <c r="E273" s="16">
        <v>82.27</v>
      </c>
      <c r="F273" s="3">
        <v>2</v>
      </c>
      <c r="G273" s="3">
        <v>1</v>
      </c>
      <c r="H273" s="3">
        <v>5</v>
      </c>
      <c r="I273" s="20">
        <f t="shared" si="12"/>
        <v>164.54</v>
      </c>
      <c r="J273" s="34">
        <f t="shared" si="13"/>
        <v>82.27</v>
      </c>
      <c r="K273" s="34">
        <f t="shared" si="14"/>
        <v>411.34999999999997</v>
      </c>
    </row>
    <row r="274" spans="1:11" ht="60" x14ac:dyDescent="0.25">
      <c r="A274" s="6" t="s">
        <v>915</v>
      </c>
      <c r="B274" s="25" t="s">
        <v>446</v>
      </c>
      <c r="C274" s="7" t="s">
        <v>447</v>
      </c>
      <c r="D274" s="3" t="s">
        <v>34</v>
      </c>
      <c r="E274" s="16">
        <v>82.27</v>
      </c>
      <c r="F274" s="3">
        <v>2</v>
      </c>
      <c r="G274" s="3">
        <v>1</v>
      </c>
      <c r="H274" s="3">
        <v>5</v>
      </c>
      <c r="I274" s="20">
        <f t="shared" si="12"/>
        <v>164.54</v>
      </c>
      <c r="J274" s="34">
        <f t="shared" si="13"/>
        <v>82.27</v>
      </c>
      <c r="K274" s="34">
        <f t="shared" si="14"/>
        <v>411.34999999999997</v>
      </c>
    </row>
    <row r="275" spans="1:11" ht="60" x14ac:dyDescent="0.25">
      <c r="A275" s="6" t="s">
        <v>916</v>
      </c>
      <c r="B275" s="25" t="s">
        <v>448</v>
      </c>
      <c r="C275" s="7" t="s">
        <v>449</v>
      </c>
      <c r="D275" s="3" t="s">
        <v>34</v>
      </c>
      <c r="E275" s="16">
        <v>82.27</v>
      </c>
      <c r="F275" s="3">
        <v>2</v>
      </c>
      <c r="G275" s="3">
        <v>1</v>
      </c>
      <c r="H275" s="3">
        <v>5</v>
      </c>
      <c r="I275" s="20">
        <f t="shared" si="12"/>
        <v>164.54</v>
      </c>
      <c r="J275" s="34">
        <f t="shared" si="13"/>
        <v>82.27</v>
      </c>
      <c r="K275" s="34">
        <f t="shared" si="14"/>
        <v>411.34999999999997</v>
      </c>
    </row>
    <row r="276" spans="1:11" ht="60" x14ac:dyDescent="0.25">
      <c r="A276" s="6" t="s">
        <v>917</v>
      </c>
      <c r="B276" s="25" t="s">
        <v>450</v>
      </c>
      <c r="C276" s="7" t="s">
        <v>451</v>
      </c>
      <c r="D276" s="3" t="s">
        <v>34</v>
      </c>
      <c r="E276" s="16">
        <v>110.47</v>
      </c>
      <c r="F276" s="3">
        <v>2</v>
      </c>
      <c r="G276" s="3">
        <v>1</v>
      </c>
      <c r="H276" s="3">
        <v>5</v>
      </c>
      <c r="I276" s="20">
        <f t="shared" si="12"/>
        <v>220.94</v>
      </c>
      <c r="J276" s="34">
        <f t="shared" si="13"/>
        <v>110.47</v>
      </c>
      <c r="K276" s="34">
        <f t="shared" si="14"/>
        <v>552.35</v>
      </c>
    </row>
    <row r="277" spans="1:11" ht="30" x14ac:dyDescent="0.25">
      <c r="A277" s="6" t="s">
        <v>918</v>
      </c>
      <c r="B277" s="25" t="s">
        <v>452</v>
      </c>
      <c r="C277" s="7" t="s">
        <v>453</v>
      </c>
      <c r="D277" s="3" t="s">
        <v>34</v>
      </c>
      <c r="E277" s="16">
        <v>161.99</v>
      </c>
      <c r="F277" s="3">
        <v>2</v>
      </c>
      <c r="G277" s="3">
        <v>1</v>
      </c>
      <c r="H277" s="3">
        <v>5</v>
      </c>
      <c r="I277" s="20">
        <f t="shared" si="12"/>
        <v>323.98</v>
      </c>
      <c r="J277" s="34">
        <f t="shared" si="13"/>
        <v>161.99</v>
      </c>
      <c r="K277" s="34">
        <f t="shared" si="14"/>
        <v>809.95</v>
      </c>
    </row>
    <row r="278" spans="1:11" ht="60" x14ac:dyDescent="0.25">
      <c r="A278" s="6" t="s">
        <v>919</v>
      </c>
      <c r="B278" s="25" t="s">
        <v>454</v>
      </c>
      <c r="C278" s="7" t="s">
        <v>455</v>
      </c>
      <c r="D278" s="3" t="s">
        <v>34</v>
      </c>
      <c r="E278" s="16">
        <v>179.44</v>
      </c>
      <c r="F278" s="3">
        <v>2</v>
      </c>
      <c r="G278" s="3">
        <v>1</v>
      </c>
      <c r="H278" s="3">
        <v>5</v>
      </c>
      <c r="I278" s="20">
        <f t="shared" si="12"/>
        <v>358.88</v>
      </c>
      <c r="J278" s="34">
        <f t="shared" si="13"/>
        <v>179.44</v>
      </c>
      <c r="K278" s="34">
        <f t="shared" si="14"/>
        <v>897.2</v>
      </c>
    </row>
    <row r="279" spans="1:11" s="1" customFormat="1" ht="30" x14ac:dyDescent="0.25">
      <c r="A279" s="6" t="s">
        <v>920</v>
      </c>
      <c r="B279" s="25" t="s">
        <v>456</v>
      </c>
      <c r="C279" s="7" t="s">
        <v>457</v>
      </c>
      <c r="D279" s="3" t="s">
        <v>34</v>
      </c>
      <c r="E279" s="16">
        <v>161.99</v>
      </c>
      <c r="F279" s="3">
        <v>2</v>
      </c>
      <c r="G279" s="3">
        <v>1</v>
      </c>
      <c r="H279" s="3">
        <v>5</v>
      </c>
      <c r="I279" s="20">
        <f t="shared" si="12"/>
        <v>323.98</v>
      </c>
      <c r="J279" s="34">
        <f t="shared" si="13"/>
        <v>161.99</v>
      </c>
      <c r="K279" s="34">
        <f t="shared" si="14"/>
        <v>809.95</v>
      </c>
    </row>
    <row r="280" spans="1:11" ht="30" x14ac:dyDescent="0.25">
      <c r="A280" s="6" t="s">
        <v>921</v>
      </c>
      <c r="B280" s="25" t="s">
        <v>458</v>
      </c>
      <c r="C280" s="7" t="s">
        <v>459</v>
      </c>
      <c r="D280" s="3" t="s">
        <v>34</v>
      </c>
      <c r="E280" s="16">
        <v>161.99</v>
      </c>
      <c r="F280" s="3">
        <v>2</v>
      </c>
      <c r="G280" s="3">
        <v>1</v>
      </c>
      <c r="H280" s="3">
        <v>5</v>
      </c>
      <c r="I280" s="20">
        <f t="shared" si="12"/>
        <v>323.98</v>
      </c>
      <c r="J280" s="34">
        <f t="shared" si="13"/>
        <v>161.99</v>
      </c>
      <c r="K280" s="34">
        <f t="shared" si="14"/>
        <v>809.95</v>
      </c>
    </row>
    <row r="281" spans="1:11" s="2" customFormat="1" x14ac:dyDescent="0.25">
      <c r="A281" s="13" t="s">
        <v>922</v>
      </c>
      <c r="B281" s="14"/>
      <c r="C281" s="13" t="s">
        <v>460</v>
      </c>
      <c r="D281" s="15"/>
      <c r="E281" s="40"/>
      <c r="F281" s="5"/>
      <c r="G281" s="5"/>
      <c r="H281" s="5"/>
      <c r="I281" s="5"/>
      <c r="J281" s="5"/>
      <c r="K281" s="5"/>
    </row>
    <row r="282" spans="1:11" ht="45" x14ac:dyDescent="0.25">
      <c r="A282" s="6" t="s">
        <v>923</v>
      </c>
      <c r="B282" s="6" t="s">
        <v>461</v>
      </c>
      <c r="C282" s="26" t="s">
        <v>462</v>
      </c>
      <c r="D282" s="3" t="s">
        <v>31</v>
      </c>
      <c r="E282" s="16">
        <v>5.64</v>
      </c>
      <c r="F282" s="3">
        <v>100</v>
      </c>
      <c r="G282" s="3">
        <v>10</v>
      </c>
      <c r="H282" s="3">
        <v>200</v>
      </c>
      <c r="I282" s="20">
        <f t="shared" si="12"/>
        <v>564</v>
      </c>
      <c r="J282" s="34">
        <f t="shared" si="13"/>
        <v>56.4</v>
      </c>
      <c r="K282" s="34">
        <f t="shared" si="14"/>
        <v>1128</v>
      </c>
    </row>
    <row r="283" spans="1:11" ht="45" x14ac:dyDescent="0.25">
      <c r="A283" s="6" t="s">
        <v>924</v>
      </c>
      <c r="B283" s="6" t="s">
        <v>463</v>
      </c>
      <c r="C283" s="26" t="s">
        <v>464</v>
      </c>
      <c r="D283" s="3" t="s">
        <v>31</v>
      </c>
      <c r="E283" s="16">
        <v>6.85</v>
      </c>
      <c r="F283" s="3">
        <v>100</v>
      </c>
      <c r="G283" s="3">
        <v>10</v>
      </c>
      <c r="H283" s="3">
        <v>200</v>
      </c>
      <c r="I283" s="20">
        <f t="shared" si="12"/>
        <v>685</v>
      </c>
      <c r="J283" s="34">
        <f t="shared" si="13"/>
        <v>68.5</v>
      </c>
      <c r="K283" s="34">
        <f t="shared" si="14"/>
        <v>1370</v>
      </c>
    </row>
    <row r="284" spans="1:11" ht="45" x14ac:dyDescent="0.25">
      <c r="A284" s="6" t="s">
        <v>925</v>
      </c>
      <c r="B284" s="6" t="s">
        <v>465</v>
      </c>
      <c r="C284" s="26" t="s">
        <v>466</v>
      </c>
      <c r="D284" s="3" t="s">
        <v>31</v>
      </c>
      <c r="E284" s="16">
        <v>8.18</v>
      </c>
      <c r="F284" s="3">
        <v>100</v>
      </c>
      <c r="G284" s="3">
        <v>10</v>
      </c>
      <c r="H284" s="3">
        <v>200</v>
      </c>
      <c r="I284" s="20">
        <f t="shared" si="12"/>
        <v>818</v>
      </c>
      <c r="J284" s="34">
        <f t="shared" si="13"/>
        <v>81.8</v>
      </c>
      <c r="K284" s="34">
        <f t="shared" si="14"/>
        <v>1636</v>
      </c>
    </row>
    <row r="285" spans="1:11" ht="45" x14ac:dyDescent="0.25">
      <c r="A285" s="6" t="s">
        <v>926</v>
      </c>
      <c r="B285" s="6" t="s">
        <v>467</v>
      </c>
      <c r="C285" s="26" t="s">
        <v>468</v>
      </c>
      <c r="D285" s="3" t="s">
        <v>31</v>
      </c>
      <c r="E285" s="16">
        <v>11.19</v>
      </c>
      <c r="F285" s="3">
        <v>100</v>
      </c>
      <c r="G285" s="3">
        <v>10</v>
      </c>
      <c r="H285" s="3">
        <v>200</v>
      </c>
      <c r="I285" s="20">
        <f t="shared" si="12"/>
        <v>1119</v>
      </c>
      <c r="J285" s="34">
        <f t="shared" si="13"/>
        <v>111.89999999999999</v>
      </c>
      <c r="K285" s="34">
        <f t="shared" si="14"/>
        <v>2238</v>
      </c>
    </row>
    <row r="286" spans="1:11" ht="45" x14ac:dyDescent="0.25">
      <c r="A286" s="6" t="s">
        <v>927</v>
      </c>
      <c r="B286" s="6" t="s">
        <v>469</v>
      </c>
      <c r="C286" s="26" t="s">
        <v>470</v>
      </c>
      <c r="D286" s="3" t="s">
        <v>31</v>
      </c>
      <c r="E286" s="16">
        <v>14.96</v>
      </c>
      <c r="F286" s="3">
        <v>100</v>
      </c>
      <c r="G286" s="3">
        <v>10</v>
      </c>
      <c r="H286" s="3">
        <v>200</v>
      </c>
      <c r="I286" s="20">
        <f t="shared" si="12"/>
        <v>1496</v>
      </c>
      <c r="J286" s="34">
        <f t="shared" si="13"/>
        <v>149.60000000000002</v>
      </c>
      <c r="K286" s="34">
        <f t="shared" si="14"/>
        <v>2992</v>
      </c>
    </row>
    <row r="287" spans="1:11" ht="45" x14ac:dyDescent="0.25">
      <c r="A287" s="6" t="s">
        <v>928</v>
      </c>
      <c r="B287" s="6" t="s">
        <v>471</v>
      </c>
      <c r="C287" s="26" t="s">
        <v>472</v>
      </c>
      <c r="D287" s="3" t="s">
        <v>31</v>
      </c>
      <c r="E287" s="16">
        <v>20.59</v>
      </c>
      <c r="F287" s="3">
        <v>100</v>
      </c>
      <c r="G287" s="3">
        <v>10</v>
      </c>
      <c r="H287" s="3">
        <v>200</v>
      </c>
      <c r="I287" s="20">
        <f t="shared" si="12"/>
        <v>2059</v>
      </c>
      <c r="J287" s="34">
        <f t="shared" si="13"/>
        <v>205.9</v>
      </c>
      <c r="K287" s="34">
        <f t="shared" si="14"/>
        <v>4118</v>
      </c>
    </row>
    <row r="288" spans="1:11" x14ac:dyDescent="0.25">
      <c r="A288" s="6" t="s">
        <v>929</v>
      </c>
      <c r="B288" s="6" t="s">
        <v>473</v>
      </c>
      <c r="C288" s="26" t="s">
        <v>474</v>
      </c>
      <c r="D288" s="3" t="s">
        <v>31</v>
      </c>
      <c r="E288" s="16">
        <v>21.27</v>
      </c>
      <c r="F288" s="3">
        <v>100</v>
      </c>
      <c r="G288" s="3">
        <v>10</v>
      </c>
      <c r="H288" s="3">
        <v>200</v>
      </c>
      <c r="I288" s="20">
        <f t="shared" si="12"/>
        <v>2127</v>
      </c>
      <c r="J288" s="34">
        <f t="shared" si="13"/>
        <v>212.7</v>
      </c>
      <c r="K288" s="34">
        <f t="shared" si="14"/>
        <v>4254</v>
      </c>
    </row>
    <row r="289" spans="1:11" ht="30" x14ac:dyDescent="0.25">
      <c r="A289" s="6" t="s">
        <v>930</v>
      </c>
      <c r="B289" s="6" t="s">
        <v>475</v>
      </c>
      <c r="C289" s="26" t="s">
        <v>476</v>
      </c>
      <c r="D289" s="3" t="s">
        <v>31</v>
      </c>
      <c r="E289" s="16">
        <v>9.77</v>
      </c>
      <c r="F289" s="3">
        <v>100</v>
      </c>
      <c r="G289" s="3">
        <v>10</v>
      </c>
      <c r="H289" s="3">
        <v>200</v>
      </c>
      <c r="I289" s="20">
        <f t="shared" si="12"/>
        <v>977</v>
      </c>
      <c r="J289" s="34">
        <f t="shared" si="13"/>
        <v>97.699999999999989</v>
      </c>
      <c r="K289" s="34">
        <f t="shared" si="14"/>
        <v>1954</v>
      </c>
    </row>
    <row r="290" spans="1:11" ht="30" x14ac:dyDescent="0.25">
      <c r="A290" s="6" t="s">
        <v>931</v>
      </c>
      <c r="B290" s="6" t="s">
        <v>477</v>
      </c>
      <c r="C290" s="26" t="s">
        <v>478</v>
      </c>
      <c r="D290" s="3" t="s">
        <v>31</v>
      </c>
      <c r="E290" s="16">
        <v>12.96</v>
      </c>
      <c r="F290" s="3">
        <v>100</v>
      </c>
      <c r="G290" s="3">
        <v>10</v>
      </c>
      <c r="H290" s="3">
        <v>200</v>
      </c>
      <c r="I290" s="20">
        <f t="shared" si="12"/>
        <v>1296</v>
      </c>
      <c r="J290" s="34">
        <f t="shared" si="13"/>
        <v>129.60000000000002</v>
      </c>
      <c r="K290" s="34">
        <f t="shared" si="14"/>
        <v>2592</v>
      </c>
    </row>
    <row r="291" spans="1:11" s="2" customFormat="1" x14ac:dyDescent="0.25">
      <c r="A291" s="13" t="s">
        <v>932</v>
      </c>
      <c r="B291" s="14"/>
      <c r="C291" s="13" t="s">
        <v>479</v>
      </c>
      <c r="D291" s="15"/>
      <c r="E291" s="40"/>
      <c r="F291" s="5"/>
      <c r="G291" s="5"/>
      <c r="H291" s="5"/>
      <c r="I291" s="5"/>
      <c r="J291" s="5"/>
      <c r="K291" s="5"/>
    </row>
    <row r="292" spans="1:11" ht="30" x14ac:dyDescent="0.25">
      <c r="A292" s="6" t="s">
        <v>933</v>
      </c>
      <c r="B292" s="6" t="s">
        <v>480</v>
      </c>
      <c r="C292" s="7" t="s">
        <v>481</v>
      </c>
      <c r="D292" s="3" t="s">
        <v>34</v>
      </c>
      <c r="E292" s="16">
        <v>1.79</v>
      </c>
      <c r="F292" s="3">
        <v>5</v>
      </c>
      <c r="G292" s="3">
        <v>1</v>
      </c>
      <c r="H292" s="3">
        <v>10</v>
      </c>
      <c r="I292" s="20">
        <f t="shared" si="12"/>
        <v>8.9499999999999993</v>
      </c>
      <c r="J292" s="34">
        <f t="shared" si="13"/>
        <v>1.79</v>
      </c>
      <c r="K292" s="34">
        <f t="shared" si="14"/>
        <v>17.899999999999999</v>
      </c>
    </row>
    <row r="293" spans="1:11" ht="30" x14ac:dyDescent="0.25">
      <c r="A293" s="6" t="s">
        <v>934</v>
      </c>
      <c r="B293" s="6" t="s">
        <v>482</v>
      </c>
      <c r="C293" s="7" t="s">
        <v>483</v>
      </c>
      <c r="D293" s="3" t="s">
        <v>34</v>
      </c>
      <c r="E293" s="16">
        <v>2.29</v>
      </c>
      <c r="F293" s="3">
        <v>5</v>
      </c>
      <c r="G293" s="3">
        <v>1</v>
      </c>
      <c r="H293" s="3">
        <v>10</v>
      </c>
      <c r="I293" s="20">
        <f t="shared" si="12"/>
        <v>11.45</v>
      </c>
      <c r="J293" s="34">
        <f t="shared" si="13"/>
        <v>2.29</v>
      </c>
      <c r="K293" s="34">
        <f t="shared" si="14"/>
        <v>22.9</v>
      </c>
    </row>
    <row r="294" spans="1:11" ht="30" x14ac:dyDescent="0.25">
      <c r="A294" s="6" t="s">
        <v>935</v>
      </c>
      <c r="B294" s="6" t="s">
        <v>484</v>
      </c>
      <c r="C294" s="7" t="s">
        <v>485</v>
      </c>
      <c r="D294" s="3" t="s">
        <v>34</v>
      </c>
      <c r="E294" s="16">
        <v>5.08</v>
      </c>
      <c r="F294" s="3">
        <v>5</v>
      </c>
      <c r="G294" s="3">
        <v>1</v>
      </c>
      <c r="H294" s="3">
        <v>10</v>
      </c>
      <c r="I294" s="20">
        <f t="shared" si="12"/>
        <v>25.4</v>
      </c>
      <c r="J294" s="34">
        <f t="shared" si="13"/>
        <v>5.08</v>
      </c>
      <c r="K294" s="34">
        <f t="shared" si="14"/>
        <v>50.8</v>
      </c>
    </row>
    <row r="295" spans="1:11" x14ac:dyDescent="0.25">
      <c r="A295" s="6" t="s">
        <v>936</v>
      </c>
      <c r="B295" s="6" t="s">
        <v>486</v>
      </c>
      <c r="C295" s="7" t="s">
        <v>487</v>
      </c>
      <c r="D295" s="3" t="s">
        <v>34</v>
      </c>
      <c r="E295" s="16">
        <v>83.28</v>
      </c>
      <c r="F295" s="3">
        <v>5</v>
      </c>
      <c r="G295" s="3">
        <v>1</v>
      </c>
      <c r="H295" s="3">
        <v>10</v>
      </c>
      <c r="I295" s="20">
        <f t="shared" si="12"/>
        <v>416.4</v>
      </c>
      <c r="J295" s="34">
        <f t="shared" si="13"/>
        <v>83.28</v>
      </c>
      <c r="K295" s="34">
        <f t="shared" si="14"/>
        <v>832.8</v>
      </c>
    </row>
    <row r="296" spans="1:11" s="2" customFormat="1" ht="45" x14ac:dyDescent="0.25">
      <c r="A296" s="13" t="s">
        <v>937</v>
      </c>
      <c r="B296" s="14"/>
      <c r="C296" s="13" t="s">
        <v>334</v>
      </c>
      <c r="D296" s="15"/>
      <c r="E296" s="40"/>
      <c r="F296" s="5"/>
      <c r="G296" s="5"/>
      <c r="H296" s="5"/>
      <c r="I296" s="5"/>
      <c r="J296" s="5"/>
      <c r="K296" s="5"/>
    </row>
    <row r="297" spans="1:11" ht="45" x14ac:dyDescent="0.25">
      <c r="A297" s="6" t="s">
        <v>938</v>
      </c>
      <c r="B297" s="6" t="s">
        <v>488</v>
      </c>
      <c r="C297" s="7" t="s">
        <v>489</v>
      </c>
      <c r="D297" s="3" t="s">
        <v>31</v>
      </c>
      <c r="E297" s="16">
        <v>10.8</v>
      </c>
      <c r="F297" s="3">
        <v>100</v>
      </c>
      <c r="G297" s="3">
        <v>1</v>
      </c>
      <c r="H297" s="3">
        <v>150</v>
      </c>
      <c r="I297" s="20">
        <f t="shared" si="12"/>
        <v>1080</v>
      </c>
      <c r="J297" s="34">
        <f t="shared" si="13"/>
        <v>10.8</v>
      </c>
      <c r="K297" s="34">
        <f t="shared" si="14"/>
        <v>1620</v>
      </c>
    </row>
    <row r="298" spans="1:11" ht="45" x14ac:dyDescent="0.25">
      <c r="A298" s="6" t="s">
        <v>939</v>
      </c>
      <c r="B298" s="6" t="s">
        <v>490</v>
      </c>
      <c r="C298" s="7" t="s">
        <v>491</v>
      </c>
      <c r="D298" s="3" t="s">
        <v>31</v>
      </c>
      <c r="E298" s="16">
        <v>16.149999999999999</v>
      </c>
      <c r="F298" s="3">
        <v>100</v>
      </c>
      <c r="G298" s="3">
        <v>1</v>
      </c>
      <c r="H298" s="3">
        <v>150</v>
      </c>
      <c r="I298" s="20">
        <f t="shared" si="12"/>
        <v>1614.9999999999998</v>
      </c>
      <c r="J298" s="34">
        <f t="shared" si="13"/>
        <v>16.149999999999999</v>
      </c>
      <c r="K298" s="34">
        <f t="shared" si="14"/>
        <v>2422.5</v>
      </c>
    </row>
    <row r="299" spans="1:11" ht="45" x14ac:dyDescent="0.25">
      <c r="A299" s="6" t="s">
        <v>940</v>
      </c>
      <c r="B299" s="6" t="s">
        <v>492</v>
      </c>
      <c r="C299" s="7" t="s">
        <v>493</v>
      </c>
      <c r="D299" s="3" t="s">
        <v>31</v>
      </c>
      <c r="E299" s="16">
        <v>24.32</v>
      </c>
      <c r="F299" s="3">
        <v>80</v>
      </c>
      <c r="G299" s="3">
        <v>1</v>
      </c>
      <c r="H299" s="3">
        <v>100</v>
      </c>
      <c r="I299" s="20">
        <f t="shared" si="12"/>
        <v>1945.6</v>
      </c>
      <c r="J299" s="34">
        <f t="shared" si="13"/>
        <v>24.32</v>
      </c>
      <c r="K299" s="34">
        <f t="shared" si="14"/>
        <v>2432</v>
      </c>
    </row>
    <row r="300" spans="1:11" s="2" customFormat="1" x14ac:dyDescent="0.25">
      <c r="A300" s="13" t="s">
        <v>941</v>
      </c>
      <c r="B300" s="14"/>
      <c r="C300" s="13" t="s">
        <v>657</v>
      </c>
      <c r="D300" s="15"/>
      <c r="E300" s="40"/>
      <c r="F300" s="5"/>
      <c r="G300" s="5"/>
      <c r="H300" s="5"/>
      <c r="I300" s="5"/>
      <c r="J300" s="5"/>
      <c r="K300" s="5"/>
    </row>
    <row r="301" spans="1:11" s="2" customFormat="1" ht="45" x14ac:dyDescent="0.25">
      <c r="A301" s="31" t="s">
        <v>942</v>
      </c>
      <c r="B301" s="31" t="s">
        <v>1097</v>
      </c>
      <c r="C301" s="31" t="s">
        <v>672</v>
      </c>
      <c r="D301" s="32" t="s">
        <v>34</v>
      </c>
      <c r="E301" s="16">
        <v>16.312029767713092</v>
      </c>
      <c r="F301" s="9">
        <v>10</v>
      </c>
      <c r="G301" s="3">
        <v>5</v>
      </c>
      <c r="H301" s="3">
        <v>20</v>
      </c>
      <c r="I301" s="20">
        <f t="shared" si="12"/>
        <v>163.12029767713091</v>
      </c>
      <c r="J301" s="34">
        <f t="shared" si="13"/>
        <v>81.560148838565453</v>
      </c>
      <c r="K301" s="34">
        <f t="shared" si="14"/>
        <v>326.24059535426181</v>
      </c>
    </row>
    <row r="302" spans="1:11" s="2" customFormat="1" ht="45" x14ac:dyDescent="0.25">
      <c r="A302" s="31" t="s">
        <v>943</v>
      </c>
      <c r="B302" s="31" t="s">
        <v>1098</v>
      </c>
      <c r="C302" s="31" t="s">
        <v>673</v>
      </c>
      <c r="D302" s="32" t="s">
        <v>34</v>
      </c>
      <c r="E302" s="16">
        <v>18.473967594896926</v>
      </c>
      <c r="F302" s="9">
        <v>10</v>
      </c>
      <c r="G302" s="3">
        <v>5</v>
      </c>
      <c r="H302" s="3">
        <v>20</v>
      </c>
      <c r="I302" s="20">
        <f t="shared" si="12"/>
        <v>184.73967594896925</v>
      </c>
      <c r="J302" s="34">
        <f t="shared" si="13"/>
        <v>92.369837974484625</v>
      </c>
      <c r="K302" s="34">
        <f t="shared" si="14"/>
        <v>369.4793518979385</v>
      </c>
    </row>
    <row r="303" spans="1:11" s="2" customFormat="1" ht="30" x14ac:dyDescent="0.25">
      <c r="A303" s="31" t="s">
        <v>944</v>
      </c>
      <c r="B303" s="31" t="s">
        <v>1099</v>
      </c>
      <c r="C303" s="31" t="s">
        <v>674</v>
      </c>
      <c r="D303" s="32" t="s">
        <v>34</v>
      </c>
      <c r="E303" s="16">
        <v>10.56</v>
      </c>
      <c r="F303" s="9">
        <v>10</v>
      </c>
      <c r="G303" s="3">
        <v>5</v>
      </c>
      <c r="H303" s="3">
        <v>20</v>
      </c>
      <c r="I303" s="20">
        <f t="shared" si="12"/>
        <v>105.60000000000001</v>
      </c>
      <c r="J303" s="34">
        <f t="shared" si="13"/>
        <v>52.800000000000004</v>
      </c>
      <c r="K303" s="34">
        <f t="shared" si="14"/>
        <v>211.20000000000002</v>
      </c>
    </row>
    <row r="304" spans="1:11" s="2" customFormat="1" ht="60" x14ac:dyDescent="0.25">
      <c r="A304" s="31" t="s">
        <v>945</v>
      </c>
      <c r="B304" s="31" t="s">
        <v>1100</v>
      </c>
      <c r="C304" s="31" t="s">
        <v>1057</v>
      </c>
      <c r="D304" s="32" t="s">
        <v>34</v>
      </c>
      <c r="E304" s="16">
        <v>31.006939149345513</v>
      </c>
      <c r="F304" s="9">
        <v>10</v>
      </c>
      <c r="G304" s="3">
        <v>5</v>
      </c>
      <c r="H304" s="3">
        <v>20</v>
      </c>
      <c r="I304" s="20">
        <f t="shared" si="12"/>
        <v>310.0693914934551</v>
      </c>
      <c r="J304" s="34">
        <f t="shared" si="13"/>
        <v>155.03469574672755</v>
      </c>
      <c r="K304" s="34">
        <f t="shared" si="14"/>
        <v>620.1387829869102</v>
      </c>
    </row>
    <row r="305" spans="1:11" s="2" customFormat="1" ht="60" x14ac:dyDescent="0.25">
      <c r="A305" s="31" t="s">
        <v>946</v>
      </c>
      <c r="B305" s="46" t="s">
        <v>1102</v>
      </c>
      <c r="C305" s="31" t="s">
        <v>1058</v>
      </c>
      <c r="D305" s="32" t="s">
        <v>34</v>
      </c>
      <c r="E305" s="16">
        <v>30.225737059985519</v>
      </c>
      <c r="F305" s="9">
        <v>10</v>
      </c>
      <c r="G305" s="3">
        <v>5</v>
      </c>
      <c r="H305" s="3">
        <v>20</v>
      </c>
      <c r="I305" s="20">
        <f t="shared" si="12"/>
        <v>302.25737059985522</v>
      </c>
      <c r="J305" s="34">
        <f t="shared" si="13"/>
        <v>151.12868529992761</v>
      </c>
      <c r="K305" s="34">
        <f t="shared" si="14"/>
        <v>604.51474119971044</v>
      </c>
    </row>
    <row r="306" spans="1:11" s="2" customFormat="1" ht="60" x14ac:dyDescent="0.25">
      <c r="A306" s="31" t="s">
        <v>947</v>
      </c>
      <c r="B306" s="31" t="s">
        <v>1101</v>
      </c>
      <c r="C306" s="31" t="s">
        <v>675</v>
      </c>
      <c r="D306" s="32" t="s">
        <v>34</v>
      </c>
      <c r="E306" s="16">
        <v>28.74</v>
      </c>
      <c r="F306" s="9">
        <v>10</v>
      </c>
      <c r="G306" s="3">
        <v>5</v>
      </c>
      <c r="H306" s="3">
        <v>20</v>
      </c>
      <c r="I306" s="20">
        <f t="shared" si="12"/>
        <v>287.39999999999998</v>
      </c>
      <c r="J306" s="34">
        <f t="shared" si="13"/>
        <v>143.69999999999999</v>
      </c>
      <c r="K306" s="34">
        <f t="shared" si="14"/>
        <v>574.79999999999995</v>
      </c>
    </row>
    <row r="307" spans="1:11" s="2" customFormat="1" ht="33" customHeight="1" x14ac:dyDescent="0.25">
      <c r="A307" s="31" t="s">
        <v>948</v>
      </c>
      <c r="B307" s="31" t="s">
        <v>1103</v>
      </c>
      <c r="C307" s="31" t="s">
        <v>676</v>
      </c>
      <c r="D307" s="32" t="s">
        <v>34</v>
      </c>
      <c r="E307" s="16">
        <v>5.68</v>
      </c>
      <c r="F307" s="9">
        <v>10</v>
      </c>
      <c r="G307" s="3">
        <v>5</v>
      </c>
      <c r="H307" s="3">
        <v>20</v>
      </c>
      <c r="I307" s="20">
        <f t="shared" si="12"/>
        <v>56.8</v>
      </c>
      <c r="J307" s="34">
        <f t="shared" si="13"/>
        <v>28.4</v>
      </c>
      <c r="K307" s="34">
        <f t="shared" si="14"/>
        <v>113.6</v>
      </c>
    </row>
    <row r="308" spans="1:11" s="2" customFormat="1" ht="75" x14ac:dyDescent="0.25">
      <c r="A308" s="31" t="s">
        <v>997</v>
      </c>
      <c r="B308" s="31" t="s">
        <v>1104</v>
      </c>
      <c r="C308" s="31" t="s">
        <v>1059</v>
      </c>
      <c r="D308" s="32" t="s">
        <v>34</v>
      </c>
      <c r="E308" s="16">
        <v>114.2914991064</v>
      </c>
      <c r="F308" s="9">
        <v>10</v>
      </c>
      <c r="G308" s="3">
        <v>5</v>
      </c>
      <c r="H308" s="3">
        <v>20</v>
      </c>
      <c r="I308" s="20">
        <f t="shared" si="12"/>
        <v>1142.9149910639999</v>
      </c>
      <c r="J308" s="34">
        <f t="shared" si="13"/>
        <v>571.45749553199994</v>
      </c>
      <c r="K308" s="34">
        <f t="shared" si="14"/>
        <v>2285.8299821279998</v>
      </c>
    </row>
    <row r="309" spans="1:11" s="2" customFormat="1" ht="75" x14ac:dyDescent="0.25">
      <c r="A309" s="31" t="s">
        <v>998</v>
      </c>
      <c r="B309" s="7" t="s">
        <v>658</v>
      </c>
      <c r="C309" s="7" t="s">
        <v>659</v>
      </c>
      <c r="D309" s="32" t="s">
        <v>34</v>
      </c>
      <c r="E309" s="16">
        <v>174.7</v>
      </c>
      <c r="F309" s="9">
        <v>10</v>
      </c>
      <c r="G309" s="3">
        <v>5</v>
      </c>
      <c r="H309" s="3">
        <v>20</v>
      </c>
      <c r="I309" s="20">
        <f t="shared" si="12"/>
        <v>1747</v>
      </c>
      <c r="J309" s="34">
        <f t="shared" si="13"/>
        <v>873.5</v>
      </c>
      <c r="K309" s="34">
        <f t="shared" si="14"/>
        <v>3494</v>
      </c>
    </row>
    <row r="310" spans="1:11" s="2" customFormat="1" ht="75" x14ac:dyDescent="0.25">
      <c r="A310" s="31" t="s">
        <v>999</v>
      </c>
      <c r="B310" s="7" t="s">
        <v>660</v>
      </c>
      <c r="C310" s="7" t="s">
        <v>661</v>
      </c>
      <c r="D310" s="32" t="s">
        <v>34</v>
      </c>
      <c r="E310" s="16">
        <v>155.57</v>
      </c>
      <c r="F310" s="9">
        <v>10</v>
      </c>
      <c r="G310" s="3">
        <v>5</v>
      </c>
      <c r="H310" s="3">
        <v>20</v>
      </c>
      <c r="I310" s="20">
        <f t="shared" si="12"/>
        <v>1555.6999999999998</v>
      </c>
      <c r="J310" s="34">
        <f t="shared" si="13"/>
        <v>777.84999999999991</v>
      </c>
      <c r="K310" s="34">
        <f t="shared" si="14"/>
        <v>3111.3999999999996</v>
      </c>
    </row>
    <row r="311" spans="1:11" s="2" customFormat="1" ht="75" x14ac:dyDescent="0.25">
      <c r="A311" s="31" t="s">
        <v>1000</v>
      </c>
      <c r="B311" s="7" t="s">
        <v>662</v>
      </c>
      <c r="C311" s="7" t="s">
        <v>663</v>
      </c>
      <c r="D311" s="32" t="s">
        <v>34</v>
      </c>
      <c r="E311" s="16">
        <v>178.68</v>
      </c>
      <c r="F311" s="9">
        <v>10</v>
      </c>
      <c r="G311" s="3">
        <v>5</v>
      </c>
      <c r="H311" s="3">
        <v>20</v>
      </c>
      <c r="I311" s="20">
        <f t="shared" si="12"/>
        <v>1786.8000000000002</v>
      </c>
      <c r="J311" s="34">
        <f t="shared" si="13"/>
        <v>893.40000000000009</v>
      </c>
      <c r="K311" s="34">
        <f t="shared" si="14"/>
        <v>3573.6000000000004</v>
      </c>
    </row>
    <row r="312" spans="1:11" s="2" customFormat="1" ht="75" x14ac:dyDescent="0.25">
      <c r="A312" s="31" t="s">
        <v>1001</v>
      </c>
      <c r="B312" s="7" t="s">
        <v>664</v>
      </c>
      <c r="C312" s="7" t="s">
        <v>665</v>
      </c>
      <c r="D312" s="32" t="s">
        <v>34</v>
      </c>
      <c r="E312" s="16">
        <v>247.87</v>
      </c>
      <c r="F312" s="9">
        <v>10</v>
      </c>
      <c r="G312" s="3">
        <v>5</v>
      </c>
      <c r="H312" s="3">
        <v>20</v>
      </c>
      <c r="I312" s="20">
        <f t="shared" si="12"/>
        <v>2478.6999999999998</v>
      </c>
      <c r="J312" s="34">
        <f t="shared" si="13"/>
        <v>1239.3499999999999</v>
      </c>
      <c r="K312" s="34">
        <f t="shared" si="14"/>
        <v>4957.3999999999996</v>
      </c>
    </row>
    <row r="313" spans="1:11" s="2" customFormat="1" ht="75" x14ac:dyDescent="0.25">
      <c r="A313" s="31" t="s">
        <v>1002</v>
      </c>
      <c r="B313" s="7" t="s">
        <v>666</v>
      </c>
      <c r="C313" s="7" t="s">
        <v>667</v>
      </c>
      <c r="D313" s="32" t="s">
        <v>34</v>
      </c>
      <c r="E313" s="16">
        <v>260.48</v>
      </c>
      <c r="F313" s="9">
        <v>10</v>
      </c>
      <c r="G313" s="3">
        <v>5</v>
      </c>
      <c r="H313" s="3">
        <v>20</v>
      </c>
      <c r="I313" s="20">
        <f t="shared" si="12"/>
        <v>2604.8000000000002</v>
      </c>
      <c r="J313" s="34">
        <f t="shared" si="13"/>
        <v>1302.4000000000001</v>
      </c>
      <c r="K313" s="34">
        <f t="shared" si="14"/>
        <v>5209.6000000000004</v>
      </c>
    </row>
    <row r="314" spans="1:11" s="2" customFormat="1" ht="75" x14ac:dyDescent="0.25">
      <c r="A314" s="31" t="s">
        <v>1003</v>
      </c>
      <c r="B314" s="7" t="s">
        <v>668</v>
      </c>
      <c r="C314" s="7" t="s">
        <v>669</v>
      </c>
      <c r="D314" s="32" t="s">
        <v>34</v>
      </c>
      <c r="E314" s="16">
        <v>209.9</v>
      </c>
      <c r="F314" s="9">
        <v>10</v>
      </c>
      <c r="G314" s="3">
        <v>5</v>
      </c>
      <c r="H314" s="3">
        <v>20</v>
      </c>
      <c r="I314" s="20">
        <f t="shared" si="12"/>
        <v>2099</v>
      </c>
      <c r="J314" s="34">
        <f t="shared" si="13"/>
        <v>1049.5</v>
      </c>
      <c r="K314" s="34">
        <f t="shared" si="14"/>
        <v>4198</v>
      </c>
    </row>
    <row r="315" spans="1:11" s="2" customFormat="1" ht="60" x14ac:dyDescent="0.25">
      <c r="A315" s="31" t="s">
        <v>1004</v>
      </c>
      <c r="B315" s="7" t="s">
        <v>670</v>
      </c>
      <c r="C315" s="7" t="s">
        <v>671</v>
      </c>
      <c r="D315" s="32" t="s">
        <v>34</v>
      </c>
      <c r="E315" s="16">
        <v>86.42</v>
      </c>
      <c r="F315" s="9">
        <v>10</v>
      </c>
      <c r="G315" s="3">
        <v>5</v>
      </c>
      <c r="H315" s="3">
        <v>20</v>
      </c>
      <c r="I315" s="20">
        <f t="shared" si="12"/>
        <v>864.2</v>
      </c>
      <c r="J315" s="34">
        <f t="shared" si="13"/>
        <v>432.1</v>
      </c>
      <c r="K315" s="34">
        <f t="shared" si="14"/>
        <v>1728.4</v>
      </c>
    </row>
    <row r="316" spans="1:11" s="2" customFormat="1" ht="75" x14ac:dyDescent="0.25">
      <c r="A316" s="31" t="s">
        <v>1045</v>
      </c>
      <c r="B316" s="7" t="s">
        <v>1043</v>
      </c>
      <c r="C316" s="7" t="s">
        <v>1044</v>
      </c>
      <c r="D316" s="32" t="s">
        <v>34</v>
      </c>
      <c r="E316" s="16">
        <v>299.89999999999998</v>
      </c>
      <c r="F316" s="9">
        <v>10</v>
      </c>
      <c r="G316" s="3">
        <v>5</v>
      </c>
      <c r="H316" s="3">
        <v>20</v>
      </c>
      <c r="I316" s="20">
        <f t="shared" si="12"/>
        <v>2999</v>
      </c>
      <c r="J316" s="34">
        <f t="shared" si="13"/>
        <v>1499.5</v>
      </c>
      <c r="K316" s="34">
        <f t="shared" si="14"/>
        <v>5998</v>
      </c>
    </row>
    <row r="317" spans="1:11" s="2" customFormat="1" ht="30" x14ac:dyDescent="0.25">
      <c r="A317" s="13" t="s">
        <v>949</v>
      </c>
      <c r="B317" s="14"/>
      <c r="C317" s="13" t="s">
        <v>494</v>
      </c>
      <c r="D317" s="15"/>
      <c r="E317" s="40"/>
      <c r="F317" s="5"/>
      <c r="G317" s="5"/>
      <c r="H317" s="5"/>
      <c r="I317" s="5"/>
      <c r="J317" s="5"/>
      <c r="K317" s="5"/>
    </row>
    <row r="318" spans="1:11" ht="30" x14ac:dyDescent="0.25">
      <c r="A318" s="6" t="s">
        <v>950</v>
      </c>
      <c r="B318" s="6" t="s">
        <v>495</v>
      </c>
      <c r="C318" s="7" t="s">
        <v>496</v>
      </c>
      <c r="D318" s="3" t="s">
        <v>34</v>
      </c>
      <c r="E318" s="16">
        <v>9.92</v>
      </c>
      <c r="F318" s="3">
        <v>20</v>
      </c>
      <c r="G318" s="3">
        <v>1</v>
      </c>
      <c r="H318" s="3">
        <v>30</v>
      </c>
      <c r="I318" s="20">
        <f t="shared" si="12"/>
        <v>198.4</v>
      </c>
      <c r="J318" s="34">
        <f t="shared" si="13"/>
        <v>9.92</v>
      </c>
      <c r="K318" s="34">
        <f t="shared" si="14"/>
        <v>297.60000000000002</v>
      </c>
    </row>
    <row r="319" spans="1:11" ht="30" x14ac:dyDescent="0.25">
      <c r="A319" s="6" t="s">
        <v>951</v>
      </c>
      <c r="B319" s="6" t="s">
        <v>497</v>
      </c>
      <c r="C319" s="7" t="s">
        <v>498</v>
      </c>
      <c r="D319" s="3" t="s">
        <v>34</v>
      </c>
      <c r="E319" s="16">
        <v>11.73</v>
      </c>
      <c r="F319" s="3">
        <v>20</v>
      </c>
      <c r="G319" s="3">
        <v>1</v>
      </c>
      <c r="H319" s="3">
        <v>30</v>
      </c>
      <c r="I319" s="20">
        <f t="shared" si="12"/>
        <v>234.60000000000002</v>
      </c>
      <c r="J319" s="34">
        <f t="shared" si="13"/>
        <v>11.73</v>
      </c>
      <c r="K319" s="34">
        <f t="shared" si="14"/>
        <v>351.90000000000003</v>
      </c>
    </row>
    <row r="320" spans="1:11" ht="30" x14ac:dyDescent="0.25">
      <c r="A320" s="6" t="s">
        <v>952</v>
      </c>
      <c r="B320" s="6" t="s">
        <v>499</v>
      </c>
      <c r="C320" s="7" t="s">
        <v>500</v>
      </c>
      <c r="D320" s="3" t="s">
        <v>34</v>
      </c>
      <c r="E320" s="16">
        <v>17.37</v>
      </c>
      <c r="F320" s="3">
        <v>20</v>
      </c>
      <c r="G320" s="3">
        <v>1</v>
      </c>
      <c r="H320" s="3">
        <v>30</v>
      </c>
      <c r="I320" s="20">
        <f t="shared" si="12"/>
        <v>347.40000000000003</v>
      </c>
      <c r="J320" s="34">
        <f t="shared" si="13"/>
        <v>17.37</v>
      </c>
      <c r="K320" s="34">
        <f t="shared" si="14"/>
        <v>521.1</v>
      </c>
    </row>
    <row r="321" spans="1:11" ht="30" x14ac:dyDescent="0.25">
      <c r="A321" s="6" t="s">
        <v>953</v>
      </c>
      <c r="B321" s="6" t="s">
        <v>501</v>
      </c>
      <c r="C321" s="7" t="s">
        <v>502</v>
      </c>
      <c r="D321" s="3" t="s">
        <v>34</v>
      </c>
      <c r="E321" s="16">
        <v>17.739999999999998</v>
      </c>
      <c r="F321" s="3">
        <v>20</v>
      </c>
      <c r="G321" s="3">
        <v>1</v>
      </c>
      <c r="H321" s="3">
        <v>30</v>
      </c>
      <c r="I321" s="20">
        <f t="shared" si="12"/>
        <v>354.79999999999995</v>
      </c>
      <c r="J321" s="34">
        <f t="shared" si="13"/>
        <v>17.739999999999998</v>
      </c>
      <c r="K321" s="34">
        <f t="shared" si="14"/>
        <v>532.19999999999993</v>
      </c>
    </row>
    <row r="322" spans="1:11" ht="30" x14ac:dyDescent="0.25">
      <c r="A322" s="6" t="s">
        <v>954</v>
      </c>
      <c r="B322" s="6" t="s">
        <v>503</v>
      </c>
      <c r="C322" s="7" t="s">
        <v>504</v>
      </c>
      <c r="D322" s="3" t="s">
        <v>34</v>
      </c>
      <c r="E322" s="16">
        <v>18.59</v>
      </c>
      <c r="F322" s="3">
        <v>20</v>
      </c>
      <c r="G322" s="3">
        <v>1</v>
      </c>
      <c r="H322" s="3">
        <v>30</v>
      </c>
      <c r="I322" s="20">
        <f t="shared" si="12"/>
        <v>371.8</v>
      </c>
      <c r="J322" s="34">
        <f t="shared" si="13"/>
        <v>18.59</v>
      </c>
      <c r="K322" s="34">
        <f t="shared" si="14"/>
        <v>557.70000000000005</v>
      </c>
    </row>
    <row r="323" spans="1:11" ht="30" x14ac:dyDescent="0.25">
      <c r="A323" s="6" t="s">
        <v>955</v>
      </c>
      <c r="B323" s="6" t="s">
        <v>505</v>
      </c>
      <c r="C323" s="7" t="s">
        <v>506</v>
      </c>
      <c r="D323" s="3" t="s">
        <v>34</v>
      </c>
      <c r="E323" s="16">
        <v>21.13</v>
      </c>
      <c r="F323" s="3">
        <v>20</v>
      </c>
      <c r="G323" s="3">
        <v>1</v>
      </c>
      <c r="H323" s="3">
        <v>30</v>
      </c>
      <c r="I323" s="20">
        <f t="shared" si="12"/>
        <v>422.59999999999997</v>
      </c>
      <c r="J323" s="34">
        <f t="shared" si="13"/>
        <v>21.13</v>
      </c>
      <c r="K323" s="34">
        <f t="shared" si="14"/>
        <v>633.9</v>
      </c>
    </row>
    <row r="324" spans="1:11" ht="30" x14ac:dyDescent="0.25">
      <c r="A324" s="6" t="s">
        <v>956</v>
      </c>
      <c r="B324" s="6" t="s">
        <v>507</v>
      </c>
      <c r="C324" s="7" t="s">
        <v>508</v>
      </c>
      <c r="D324" s="3" t="s">
        <v>34</v>
      </c>
      <c r="E324" s="16">
        <v>30.16</v>
      </c>
      <c r="F324" s="3">
        <v>20</v>
      </c>
      <c r="G324" s="3">
        <v>1</v>
      </c>
      <c r="H324" s="3">
        <v>30</v>
      </c>
      <c r="I324" s="20">
        <f t="shared" si="12"/>
        <v>603.20000000000005</v>
      </c>
      <c r="J324" s="34">
        <f t="shared" si="13"/>
        <v>30.16</v>
      </c>
      <c r="K324" s="34">
        <f t="shared" si="14"/>
        <v>904.8</v>
      </c>
    </row>
    <row r="325" spans="1:11" ht="30" x14ac:dyDescent="0.25">
      <c r="A325" s="6" t="s">
        <v>957</v>
      </c>
      <c r="B325" s="6" t="s">
        <v>509</v>
      </c>
      <c r="C325" s="7" t="s">
        <v>510</v>
      </c>
      <c r="D325" s="3" t="s">
        <v>34</v>
      </c>
      <c r="E325" s="16">
        <v>15.66</v>
      </c>
      <c r="F325" s="3">
        <v>20</v>
      </c>
      <c r="G325" s="3">
        <v>1</v>
      </c>
      <c r="H325" s="3">
        <v>30</v>
      </c>
      <c r="I325" s="20">
        <f t="shared" si="12"/>
        <v>313.2</v>
      </c>
      <c r="J325" s="34">
        <f t="shared" si="13"/>
        <v>15.66</v>
      </c>
      <c r="K325" s="34">
        <f t="shared" si="14"/>
        <v>469.8</v>
      </c>
    </row>
    <row r="326" spans="1:11" ht="30" x14ac:dyDescent="0.25">
      <c r="A326" s="6" t="s">
        <v>958</v>
      </c>
      <c r="B326" s="6" t="s">
        <v>511</v>
      </c>
      <c r="C326" s="7" t="s">
        <v>512</v>
      </c>
      <c r="D326" s="3" t="s">
        <v>34</v>
      </c>
      <c r="E326" s="16">
        <v>16.100000000000001</v>
      </c>
      <c r="F326" s="3">
        <v>20</v>
      </c>
      <c r="G326" s="3">
        <v>1</v>
      </c>
      <c r="H326" s="3">
        <v>30</v>
      </c>
      <c r="I326" s="20">
        <f t="shared" si="12"/>
        <v>322</v>
      </c>
      <c r="J326" s="34">
        <f t="shared" si="13"/>
        <v>16.100000000000001</v>
      </c>
      <c r="K326" s="34">
        <f t="shared" si="14"/>
        <v>483.00000000000006</v>
      </c>
    </row>
    <row r="327" spans="1:11" ht="30" x14ac:dyDescent="0.25">
      <c r="A327" s="6" t="s">
        <v>959</v>
      </c>
      <c r="B327" s="6" t="s">
        <v>513</v>
      </c>
      <c r="C327" s="7" t="s">
        <v>514</v>
      </c>
      <c r="D327" s="3" t="s">
        <v>34</v>
      </c>
      <c r="E327" s="16">
        <v>18.329999999999998</v>
      </c>
      <c r="F327" s="3">
        <v>20</v>
      </c>
      <c r="G327" s="3">
        <v>1</v>
      </c>
      <c r="H327" s="3">
        <v>30</v>
      </c>
      <c r="I327" s="20">
        <f t="shared" si="12"/>
        <v>366.59999999999997</v>
      </c>
      <c r="J327" s="34">
        <f t="shared" si="13"/>
        <v>18.329999999999998</v>
      </c>
      <c r="K327" s="34">
        <f t="shared" si="14"/>
        <v>549.9</v>
      </c>
    </row>
    <row r="328" spans="1:11" x14ac:dyDescent="0.25">
      <c r="A328" s="6" t="s">
        <v>960</v>
      </c>
      <c r="B328" s="6" t="s">
        <v>515</v>
      </c>
      <c r="C328" s="7" t="s">
        <v>516</v>
      </c>
      <c r="D328" s="3" t="s">
        <v>34</v>
      </c>
      <c r="E328" s="16">
        <v>27.24</v>
      </c>
      <c r="F328" s="3">
        <v>20</v>
      </c>
      <c r="G328" s="3">
        <v>1</v>
      </c>
      <c r="H328" s="3">
        <v>30</v>
      </c>
      <c r="I328" s="20">
        <f t="shared" ref="I328:I391" si="15">F328*E328</f>
        <v>544.79999999999995</v>
      </c>
      <c r="J328" s="34">
        <f t="shared" ref="J328:J391" si="16">E328*G328</f>
        <v>27.24</v>
      </c>
      <c r="K328" s="34">
        <f t="shared" ref="K328:K391" si="17">E328*H328</f>
        <v>817.19999999999993</v>
      </c>
    </row>
    <row r="329" spans="1:11" x14ac:dyDescent="0.25">
      <c r="A329" s="6" t="s">
        <v>961</v>
      </c>
      <c r="B329" s="6" t="s">
        <v>517</v>
      </c>
      <c r="C329" s="7" t="s">
        <v>518</v>
      </c>
      <c r="D329" s="3" t="s">
        <v>34</v>
      </c>
      <c r="E329" s="16">
        <v>29.82</v>
      </c>
      <c r="F329" s="3">
        <v>20</v>
      </c>
      <c r="G329" s="3">
        <v>1</v>
      </c>
      <c r="H329" s="3">
        <v>30</v>
      </c>
      <c r="I329" s="20">
        <f t="shared" si="15"/>
        <v>596.4</v>
      </c>
      <c r="J329" s="34">
        <f t="shared" si="16"/>
        <v>29.82</v>
      </c>
      <c r="K329" s="34">
        <f t="shared" si="17"/>
        <v>894.6</v>
      </c>
    </row>
    <row r="330" spans="1:11" x14ac:dyDescent="0.25">
      <c r="A330" s="6" t="s">
        <v>962</v>
      </c>
      <c r="B330" s="6" t="s">
        <v>519</v>
      </c>
      <c r="C330" s="7" t="s">
        <v>520</v>
      </c>
      <c r="D330" s="3" t="s">
        <v>34</v>
      </c>
      <c r="E330" s="16">
        <v>32.54</v>
      </c>
      <c r="F330" s="3">
        <v>20</v>
      </c>
      <c r="G330" s="3">
        <v>1</v>
      </c>
      <c r="H330" s="3">
        <v>30</v>
      </c>
      <c r="I330" s="20">
        <f t="shared" si="15"/>
        <v>650.79999999999995</v>
      </c>
      <c r="J330" s="34">
        <f t="shared" si="16"/>
        <v>32.54</v>
      </c>
      <c r="K330" s="34">
        <f t="shared" si="17"/>
        <v>976.19999999999993</v>
      </c>
    </row>
    <row r="331" spans="1:11" s="2" customFormat="1" x14ac:dyDescent="0.25">
      <c r="A331" s="10">
        <v>16</v>
      </c>
      <c r="B331" s="11"/>
      <c r="C331" s="10" t="s">
        <v>521</v>
      </c>
      <c r="D331" s="12"/>
      <c r="E331" s="39"/>
      <c r="F331" s="4"/>
      <c r="G331" s="4"/>
      <c r="H331" s="4"/>
      <c r="I331" s="4"/>
      <c r="J331" s="4"/>
      <c r="K331" s="4"/>
    </row>
    <row r="332" spans="1:11" s="2" customFormat="1" x14ac:dyDescent="0.25">
      <c r="A332" s="13" t="s">
        <v>963</v>
      </c>
      <c r="B332" s="14"/>
      <c r="C332" s="13" t="s">
        <v>522</v>
      </c>
      <c r="D332" s="15"/>
      <c r="E332" s="40"/>
      <c r="F332" s="5"/>
      <c r="G332" s="5"/>
      <c r="H332" s="5"/>
      <c r="I332" s="5"/>
      <c r="J332" s="5"/>
      <c r="K332" s="5"/>
    </row>
    <row r="333" spans="1:11" ht="45" x14ac:dyDescent="0.25">
      <c r="A333" s="6" t="s">
        <v>964</v>
      </c>
      <c r="B333" s="6" t="s">
        <v>523</v>
      </c>
      <c r="C333" s="26" t="s">
        <v>524</v>
      </c>
      <c r="D333" s="3" t="s">
        <v>34</v>
      </c>
      <c r="E333" s="16">
        <v>319.19</v>
      </c>
      <c r="F333" s="3">
        <v>2</v>
      </c>
      <c r="G333" s="3">
        <v>1</v>
      </c>
      <c r="H333" s="3">
        <v>10</v>
      </c>
      <c r="I333" s="20">
        <f t="shared" si="15"/>
        <v>638.38</v>
      </c>
      <c r="J333" s="34">
        <f t="shared" si="16"/>
        <v>319.19</v>
      </c>
      <c r="K333" s="34">
        <f t="shared" si="17"/>
        <v>3191.9</v>
      </c>
    </row>
    <row r="334" spans="1:11" ht="90" x14ac:dyDescent="0.25">
      <c r="A334" s="6" t="s">
        <v>965</v>
      </c>
      <c r="B334" s="6" t="s">
        <v>525</v>
      </c>
      <c r="C334" s="26" t="s">
        <v>526</v>
      </c>
      <c r="D334" s="3" t="s">
        <v>34</v>
      </c>
      <c r="E334" s="16">
        <v>51.71</v>
      </c>
      <c r="F334" s="3">
        <v>3</v>
      </c>
      <c r="G334" s="3">
        <v>1</v>
      </c>
      <c r="H334" s="3">
        <v>10</v>
      </c>
      <c r="I334" s="20">
        <f t="shared" si="15"/>
        <v>155.13</v>
      </c>
      <c r="J334" s="34">
        <f t="shared" si="16"/>
        <v>51.71</v>
      </c>
      <c r="K334" s="34">
        <f t="shared" si="17"/>
        <v>517.1</v>
      </c>
    </row>
    <row r="335" spans="1:11" ht="45" x14ac:dyDescent="0.25">
      <c r="A335" s="6" t="s">
        <v>966</v>
      </c>
      <c r="B335" s="6" t="s">
        <v>527</v>
      </c>
      <c r="C335" s="26" t="s">
        <v>528</v>
      </c>
      <c r="D335" s="3" t="s">
        <v>31</v>
      </c>
      <c r="E335" s="16">
        <v>39.85</v>
      </c>
      <c r="F335" s="3">
        <v>12</v>
      </c>
      <c r="G335" s="3">
        <v>1</v>
      </c>
      <c r="H335" s="3">
        <v>50</v>
      </c>
      <c r="I335" s="20">
        <f t="shared" si="15"/>
        <v>478.20000000000005</v>
      </c>
      <c r="J335" s="34">
        <f t="shared" si="16"/>
        <v>39.85</v>
      </c>
      <c r="K335" s="34">
        <f t="shared" si="17"/>
        <v>1992.5</v>
      </c>
    </row>
    <row r="336" spans="1:11" ht="60" x14ac:dyDescent="0.25">
      <c r="A336" s="6" t="s">
        <v>967</v>
      </c>
      <c r="B336" s="6" t="s">
        <v>529</v>
      </c>
      <c r="C336" s="26" t="s">
        <v>530</v>
      </c>
      <c r="D336" s="3" t="s">
        <v>31</v>
      </c>
      <c r="E336" s="16">
        <v>35.47</v>
      </c>
      <c r="F336" s="3">
        <v>10</v>
      </c>
      <c r="G336" s="3">
        <v>1</v>
      </c>
      <c r="H336" s="3">
        <v>50</v>
      </c>
      <c r="I336" s="20">
        <f t="shared" si="15"/>
        <v>354.7</v>
      </c>
      <c r="J336" s="34">
        <f t="shared" si="16"/>
        <v>35.47</v>
      </c>
      <c r="K336" s="34">
        <f t="shared" si="17"/>
        <v>1773.5</v>
      </c>
    </row>
    <row r="337" spans="1:11" ht="60" x14ac:dyDescent="0.25">
      <c r="A337" s="6" t="s">
        <v>968</v>
      </c>
      <c r="B337" s="6" t="s">
        <v>531</v>
      </c>
      <c r="C337" s="26" t="s">
        <v>532</v>
      </c>
      <c r="D337" s="3" t="s">
        <v>34</v>
      </c>
      <c r="E337" s="16">
        <v>15.92</v>
      </c>
      <c r="F337" s="3">
        <v>3</v>
      </c>
      <c r="G337" s="3">
        <v>1</v>
      </c>
      <c r="H337" s="3">
        <v>10</v>
      </c>
      <c r="I337" s="20">
        <f t="shared" si="15"/>
        <v>47.76</v>
      </c>
      <c r="J337" s="34">
        <f t="shared" si="16"/>
        <v>15.92</v>
      </c>
      <c r="K337" s="34">
        <f t="shared" si="17"/>
        <v>159.19999999999999</v>
      </c>
    </row>
    <row r="338" spans="1:11" ht="60" x14ac:dyDescent="0.25">
      <c r="A338" s="6" t="s">
        <v>969</v>
      </c>
      <c r="B338" s="6" t="s">
        <v>533</v>
      </c>
      <c r="C338" s="26" t="s">
        <v>534</v>
      </c>
      <c r="D338" s="3" t="s">
        <v>34</v>
      </c>
      <c r="E338" s="16">
        <v>28.75</v>
      </c>
      <c r="F338" s="3">
        <v>3</v>
      </c>
      <c r="G338" s="3">
        <v>1</v>
      </c>
      <c r="H338" s="3">
        <v>10</v>
      </c>
      <c r="I338" s="20">
        <f t="shared" si="15"/>
        <v>86.25</v>
      </c>
      <c r="J338" s="34">
        <f t="shared" si="16"/>
        <v>28.75</v>
      </c>
      <c r="K338" s="34">
        <f t="shared" si="17"/>
        <v>287.5</v>
      </c>
    </row>
    <row r="339" spans="1:11" s="2" customFormat="1" x14ac:dyDescent="0.25">
      <c r="A339" s="13" t="s">
        <v>970</v>
      </c>
      <c r="B339" s="14"/>
      <c r="C339" s="13" t="s">
        <v>535</v>
      </c>
      <c r="D339" s="15"/>
      <c r="E339" s="40"/>
      <c r="F339" s="5"/>
      <c r="G339" s="5"/>
      <c r="H339" s="5"/>
      <c r="I339" s="5"/>
      <c r="J339" s="5"/>
      <c r="K339" s="5"/>
    </row>
    <row r="340" spans="1:11" s="2" customFormat="1" ht="60" x14ac:dyDescent="0.25">
      <c r="A340" s="30" t="s">
        <v>971</v>
      </c>
      <c r="B340" s="30" t="s">
        <v>1105</v>
      </c>
      <c r="C340" s="31" t="s">
        <v>679</v>
      </c>
      <c r="D340" s="3" t="s">
        <v>34</v>
      </c>
      <c r="E340" s="44">
        <v>55.822178896176013</v>
      </c>
      <c r="F340" s="3">
        <v>15</v>
      </c>
      <c r="G340" s="3">
        <v>10</v>
      </c>
      <c r="H340" s="3">
        <v>60</v>
      </c>
      <c r="I340" s="20">
        <f t="shared" si="15"/>
        <v>837.33268344264025</v>
      </c>
      <c r="J340" s="34">
        <f t="shared" si="16"/>
        <v>558.22178896176013</v>
      </c>
      <c r="K340" s="34">
        <f t="shared" si="17"/>
        <v>3349.330733770561</v>
      </c>
    </row>
    <row r="341" spans="1:11" ht="60" x14ac:dyDescent="0.25">
      <c r="A341" s="30" t="s">
        <v>972</v>
      </c>
      <c r="B341" s="6" t="s">
        <v>536</v>
      </c>
      <c r="C341" s="26" t="s">
        <v>537</v>
      </c>
      <c r="D341" s="3" t="s">
        <v>34</v>
      </c>
      <c r="E341" s="16">
        <v>214.68</v>
      </c>
      <c r="F341" s="3">
        <v>15</v>
      </c>
      <c r="G341" s="3">
        <v>10</v>
      </c>
      <c r="H341" s="3">
        <v>30</v>
      </c>
      <c r="I341" s="20">
        <f t="shared" si="15"/>
        <v>3220.2000000000003</v>
      </c>
      <c r="J341" s="34">
        <f t="shared" si="16"/>
        <v>2146.8000000000002</v>
      </c>
      <c r="K341" s="34">
        <f t="shared" si="17"/>
        <v>6440.4000000000005</v>
      </c>
    </row>
    <row r="342" spans="1:11" ht="90" x14ac:dyDescent="0.25">
      <c r="A342" s="30" t="s">
        <v>973</v>
      </c>
      <c r="B342" s="6" t="s">
        <v>538</v>
      </c>
      <c r="C342" s="26" t="s">
        <v>539</v>
      </c>
      <c r="D342" s="3" t="s">
        <v>34</v>
      </c>
      <c r="E342" s="16">
        <v>718.44</v>
      </c>
      <c r="F342" s="3">
        <v>2</v>
      </c>
      <c r="G342" s="3">
        <v>1</v>
      </c>
      <c r="H342" s="3">
        <v>3</v>
      </c>
      <c r="I342" s="20">
        <f t="shared" si="15"/>
        <v>1436.88</v>
      </c>
      <c r="J342" s="34">
        <f t="shared" si="16"/>
        <v>718.44</v>
      </c>
      <c r="K342" s="34">
        <f t="shared" si="17"/>
        <v>2155.3200000000002</v>
      </c>
    </row>
    <row r="343" spans="1:11" s="2" customFormat="1" x14ac:dyDescent="0.25">
      <c r="A343" s="10">
        <v>17</v>
      </c>
      <c r="B343" s="11"/>
      <c r="C343" s="10" t="s">
        <v>540</v>
      </c>
      <c r="D343" s="12"/>
      <c r="E343" s="39"/>
      <c r="F343" s="4"/>
      <c r="G343" s="4"/>
      <c r="H343" s="4"/>
      <c r="I343" s="4"/>
      <c r="J343" s="4"/>
      <c r="K343" s="4"/>
    </row>
    <row r="344" spans="1:11" s="2" customFormat="1" x14ac:dyDescent="0.25">
      <c r="A344" s="13" t="s">
        <v>974</v>
      </c>
      <c r="B344" s="14"/>
      <c r="C344" s="13" t="s">
        <v>541</v>
      </c>
      <c r="D344" s="15"/>
      <c r="E344" s="40"/>
      <c r="F344" s="5"/>
      <c r="G344" s="5"/>
      <c r="H344" s="5"/>
      <c r="I344" s="5"/>
      <c r="J344" s="5"/>
      <c r="K344" s="5"/>
    </row>
    <row r="345" spans="1:11" ht="75" x14ac:dyDescent="0.25">
      <c r="A345" s="6" t="s">
        <v>975</v>
      </c>
      <c r="B345" s="6" t="s">
        <v>542</v>
      </c>
      <c r="C345" s="7" t="s">
        <v>543</v>
      </c>
      <c r="D345" s="3" t="s">
        <v>34</v>
      </c>
      <c r="E345" s="16">
        <v>191.72</v>
      </c>
      <c r="F345" s="3">
        <v>10</v>
      </c>
      <c r="G345" s="3">
        <v>5</v>
      </c>
      <c r="H345" s="3">
        <v>15</v>
      </c>
      <c r="I345" s="20">
        <f t="shared" si="15"/>
        <v>1917.2</v>
      </c>
      <c r="J345" s="34">
        <f t="shared" si="16"/>
        <v>958.6</v>
      </c>
      <c r="K345" s="34">
        <f t="shared" si="17"/>
        <v>2875.8</v>
      </c>
    </row>
    <row r="346" spans="1:11" ht="60" x14ac:dyDescent="0.25">
      <c r="A346" s="6" t="s">
        <v>976</v>
      </c>
      <c r="B346" s="6" t="s">
        <v>544</v>
      </c>
      <c r="C346" s="7" t="s">
        <v>545</v>
      </c>
      <c r="D346" s="3" t="s">
        <v>34</v>
      </c>
      <c r="E346" s="16">
        <v>303.52999999999997</v>
      </c>
      <c r="F346" s="3">
        <v>10</v>
      </c>
      <c r="G346" s="3">
        <v>5</v>
      </c>
      <c r="H346" s="3">
        <v>15</v>
      </c>
      <c r="I346" s="20">
        <f t="shared" si="15"/>
        <v>3035.2999999999997</v>
      </c>
      <c r="J346" s="34">
        <f t="shared" si="16"/>
        <v>1517.6499999999999</v>
      </c>
      <c r="K346" s="34">
        <f t="shared" si="17"/>
        <v>4552.95</v>
      </c>
    </row>
    <row r="347" spans="1:11" s="2" customFormat="1" x14ac:dyDescent="0.25">
      <c r="A347" s="13" t="s">
        <v>977</v>
      </c>
      <c r="B347" s="14"/>
      <c r="C347" s="13" t="s">
        <v>546</v>
      </c>
      <c r="D347" s="15"/>
      <c r="E347" s="40"/>
      <c r="F347" s="5"/>
      <c r="G347" s="5"/>
      <c r="H347" s="5"/>
      <c r="I347" s="5"/>
      <c r="J347" s="5"/>
      <c r="K347" s="5"/>
    </row>
    <row r="348" spans="1:11" ht="30" x14ac:dyDescent="0.25">
      <c r="A348" s="6" t="s">
        <v>978</v>
      </c>
      <c r="B348" s="6" t="s">
        <v>547</v>
      </c>
      <c r="C348" s="7" t="s">
        <v>548</v>
      </c>
      <c r="D348" s="3" t="s">
        <v>9</v>
      </c>
      <c r="E348" s="16">
        <v>361.4</v>
      </c>
      <c r="F348" s="3">
        <v>10</v>
      </c>
      <c r="G348" s="3">
        <v>5</v>
      </c>
      <c r="H348" s="3">
        <v>15</v>
      </c>
      <c r="I348" s="20">
        <f t="shared" si="15"/>
        <v>3614</v>
      </c>
      <c r="J348" s="34">
        <f t="shared" si="16"/>
        <v>1807</v>
      </c>
      <c r="K348" s="34">
        <f t="shared" si="17"/>
        <v>5421</v>
      </c>
    </row>
    <row r="349" spans="1:11" s="2" customFormat="1" ht="30" x14ac:dyDescent="0.25">
      <c r="A349" s="13" t="s">
        <v>979</v>
      </c>
      <c r="B349" s="14"/>
      <c r="C349" s="13" t="s">
        <v>549</v>
      </c>
      <c r="D349" s="15"/>
      <c r="E349" s="40"/>
      <c r="F349" s="5"/>
      <c r="G349" s="5"/>
      <c r="H349" s="5"/>
      <c r="I349" s="5"/>
      <c r="J349" s="5"/>
      <c r="K349" s="5"/>
    </row>
    <row r="350" spans="1:11" ht="45" x14ac:dyDescent="0.25">
      <c r="A350" s="6" t="s">
        <v>980</v>
      </c>
      <c r="B350" s="6" t="s">
        <v>550</v>
      </c>
      <c r="C350" s="26" t="s">
        <v>551</v>
      </c>
      <c r="D350" s="3" t="s">
        <v>34</v>
      </c>
      <c r="E350" s="16">
        <v>125.66</v>
      </c>
      <c r="F350" s="3">
        <v>8</v>
      </c>
      <c r="G350" s="3">
        <v>5</v>
      </c>
      <c r="H350" s="3">
        <v>10</v>
      </c>
      <c r="I350" s="20">
        <f t="shared" si="15"/>
        <v>1005.28</v>
      </c>
      <c r="J350" s="34">
        <f t="shared" si="16"/>
        <v>628.29999999999995</v>
      </c>
      <c r="K350" s="34">
        <f t="shared" si="17"/>
        <v>1256.5999999999999</v>
      </c>
    </row>
    <row r="351" spans="1:11" ht="30" x14ac:dyDescent="0.25">
      <c r="A351" s="6" t="s">
        <v>981</v>
      </c>
      <c r="B351" s="6" t="s">
        <v>552</v>
      </c>
      <c r="C351" s="26" t="s">
        <v>553</v>
      </c>
      <c r="D351" s="3" t="s">
        <v>34</v>
      </c>
      <c r="E351" s="16">
        <v>93.06</v>
      </c>
      <c r="F351" s="3">
        <v>8</v>
      </c>
      <c r="G351" s="3">
        <v>5</v>
      </c>
      <c r="H351" s="3">
        <v>10</v>
      </c>
      <c r="I351" s="20">
        <f t="shared" si="15"/>
        <v>744.48</v>
      </c>
      <c r="J351" s="34">
        <f t="shared" si="16"/>
        <v>465.3</v>
      </c>
      <c r="K351" s="34">
        <f t="shared" si="17"/>
        <v>930.6</v>
      </c>
    </row>
    <row r="352" spans="1:11" ht="45" x14ac:dyDescent="0.25">
      <c r="A352" s="6" t="s">
        <v>982</v>
      </c>
      <c r="B352" s="6" t="s">
        <v>554</v>
      </c>
      <c r="C352" s="26" t="s">
        <v>555</v>
      </c>
      <c r="D352" s="3" t="s">
        <v>34</v>
      </c>
      <c r="E352" s="16">
        <v>112.85</v>
      </c>
      <c r="F352" s="3">
        <v>8</v>
      </c>
      <c r="G352" s="3">
        <v>5</v>
      </c>
      <c r="H352" s="3">
        <v>10</v>
      </c>
      <c r="I352" s="20">
        <f t="shared" si="15"/>
        <v>902.8</v>
      </c>
      <c r="J352" s="34">
        <f t="shared" si="16"/>
        <v>564.25</v>
      </c>
      <c r="K352" s="34">
        <f t="shared" si="17"/>
        <v>1128.5</v>
      </c>
    </row>
    <row r="353" spans="1:11" ht="45" x14ac:dyDescent="0.25">
      <c r="A353" s="6" t="s">
        <v>983</v>
      </c>
      <c r="B353" s="6" t="s">
        <v>556</v>
      </c>
      <c r="C353" s="26" t="s">
        <v>557</v>
      </c>
      <c r="D353" s="3" t="s">
        <v>34</v>
      </c>
      <c r="E353" s="16">
        <v>102.65</v>
      </c>
      <c r="F353" s="3">
        <v>8</v>
      </c>
      <c r="G353" s="3">
        <v>5</v>
      </c>
      <c r="H353" s="3">
        <v>10</v>
      </c>
      <c r="I353" s="20">
        <f t="shared" si="15"/>
        <v>821.2</v>
      </c>
      <c r="J353" s="34">
        <f t="shared" si="16"/>
        <v>513.25</v>
      </c>
      <c r="K353" s="34">
        <f t="shared" si="17"/>
        <v>1026.5</v>
      </c>
    </row>
    <row r="354" spans="1:11" ht="45" x14ac:dyDescent="0.25">
      <c r="A354" s="6" t="s">
        <v>984</v>
      </c>
      <c r="B354" s="6" t="s">
        <v>558</v>
      </c>
      <c r="C354" s="26" t="s">
        <v>559</v>
      </c>
      <c r="D354" s="3" t="s">
        <v>34</v>
      </c>
      <c r="E354" s="16">
        <v>72.19</v>
      </c>
      <c r="F354" s="3">
        <v>8</v>
      </c>
      <c r="G354" s="3">
        <v>5</v>
      </c>
      <c r="H354" s="3">
        <v>10</v>
      </c>
      <c r="I354" s="20">
        <f t="shared" si="15"/>
        <v>577.52</v>
      </c>
      <c r="J354" s="34">
        <f t="shared" si="16"/>
        <v>360.95</v>
      </c>
      <c r="K354" s="34">
        <f t="shared" si="17"/>
        <v>721.9</v>
      </c>
    </row>
    <row r="355" spans="1:11" ht="45" x14ac:dyDescent="0.25">
      <c r="A355" s="6" t="s">
        <v>985</v>
      </c>
      <c r="B355" s="6" t="s">
        <v>560</v>
      </c>
      <c r="C355" s="26" t="s">
        <v>561</v>
      </c>
      <c r="D355" s="3" t="s">
        <v>34</v>
      </c>
      <c r="E355" s="16">
        <v>82.6</v>
      </c>
      <c r="F355" s="3">
        <v>8</v>
      </c>
      <c r="G355" s="3">
        <v>5</v>
      </c>
      <c r="H355" s="3">
        <v>10</v>
      </c>
      <c r="I355" s="20">
        <f t="shared" si="15"/>
        <v>660.8</v>
      </c>
      <c r="J355" s="34">
        <f t="shared" si="16"/>
        <v>413</v>
      </c>
      <c r="K355" s="34">
        <f t="shared" si="17"/>
        <v>826</v>
      </c>
    </row>
    <row r="356" spans="1:11" ht="30" x14ac:dyDescent="0.25">
      <c r="A356" s="6" t="s">
        <v>986</v>
      </c>
      <c r="B356" s="6" t="s">
        <v>562</v>
      </c>
      <c r="C356" s="26" t="s">
        <v>563</v>
      </c>
      <c r="D356" s="3" t="s">
        <v>34</v>
      </c>
      <c r="E356" s="16">
        <v>149.15</v>
      </c>
      <c r="F356" s="3">
        <v>8</v>
      </c>
      <c r="G356" s="3">
        <v>5</v>
      </c>
      <c r="H356" s="3">
        <v>10</v>
      </c>
      <c r="I356" s="20">
        <f t="shared" si="15"/>
        <v>1193.2</v>
      </c>
      <c r="J356" s="34">
        <f t="shared" si="16"/>
        <v>745.75</v>
      </c>
      <c r="K356" s="34">
        <f t="shared" si="17"/>
        <v>1491.5</v>
      </c>
    </row>
    <row r="357" spans="1:11" ht="30" x14ac:dyDescent="0.25">
      <c r="A357" s="6" t="s">
        <v>987</v>
      </c>
      <c r="B357" s="6" t="s">
        <v>564</v>
      </c>
      <c r="C357" s="26" t="s">
        <v>565</v>
      </c>
      <c r="D357" s="3" t="s">
        <v>34</v>
      </c>
      <c r="E357" s="16">
        <v>344.18</v>
      </c>
      <c r="F357" s="3">
        <v>8</v>
      </c>
      <c r="G357" s="3">
        <v>5</v>
      </c>
      <c r="H357" s="3">
        <v>10</v>
      </c>
      <c r="I357" s="20">
        <f t="shared" si="15"/>
        <v>2753.44</v>
      </c>
      <c r="J357" s="34">
        <f t="shared" si="16"/>
        <v>1720.9</v>
      </c>
      <c r="K357" s="34">
        <f t="shared" si="17"/>
        <v>3441.8</v>
      </c>
    </row>
    <row r="358" spans="1:11" ht="30" x14ac:dyDescent="0.25">
      <c r="A358" s="6" t="s">
        <v>988</v>
      </c>
      <c r="B358" s="6" t="s">
        <v>566</v>
      </c>
      <c r="C358" s="26" t="s">
        <v>567</v>
      </c>
      <c r="D358" s="3" t="s">
        <v>34</v>
      </c>
      <c r="E358" s="16">
        <v>531.22</v>
      </c>
      <c r="F358" s="3">
        <v>8</v>
      </c>
      <c r="G358" s="3">
        <v>5</v>
      </c>
      <c r="H358" s="3">
        <v>10</v>
      </c>
      <c r="I358" s="20">
        <f t="shared" si="15"/>
        <v>4249.76</v>
      </c>
      <c r="J358" s="34">
        <f t="shared" si="16"/>
        <v>2656.1000000000004</v>
      </c>
      <c r="K358" s="34">
        <f t="shared" si="17"/>
        <v>5312.2000000000007</v>
      </c>
    </row>
    <row r="359" spans="1:11" ht="45" x14ac:dyDescent="0.25">
      <c r="A359" s="6" t="s">
        <v>989</v>
      </c>
      <c r="B359" s="6" t="s">
        <v>568</v>
      </c>
      <c r="C359" s="26" t="s">
        <v>569</v>
      </c>
      <c r="D359" s="3" t="s">
        <v>34</v>
      </c>
      <c r="E359" s="16">
        <v>102.43</v>
      </c>
      <c r="F359" s="3">
        <v>8</v>
      </c>
      <c r="G359" s="3">
        <v>5</v>
      </c>
      <c r="H359" s="3">
        <v>10</v>
      </c>
      <c r="I359" s="20">
        <f t="shared" si="15"/>
        <v>819.44</v>
      </c>
      <c r="J359" s="34">
        <f t="shared" si="16"/>
        <v>512.15000000000009</v>
      </c>
      <c r="K359" s="34">
        <f t="shared" si="17"/>
        <v>1024.3000000000002</v>
      </c>
    </row>
    <row r="360" spans="1:11" ht="45" x14ac:dyDescent="0.25">
      <c r="A360" s="6" t="s">
        <v>990</v>
      </c>
      <c r="B360" s="6" t="s">
        <v>570</v>
      </c>
      <c r="C360" s="26" t="s">
        <v>571</v>
      </c>
      <c r="D360" s="3" t="s">
        <v>34</v>
      </c>
      <c r="E360" s="16">
        <v>109.88</v>
      </c>
      <c r="F360" s="3">
        <v>8</v>
      </c>
      <c r="G360" s="3">
        <v>5</v>
      </c>
      <c r="H360" s="3">
        <v>10</v>
      </c>
      <c r="I360" s="20">
        <f t="shared" si="15"/>
        <v>879.04</v>
      </c>
      <c r="J360" s="34">
        <f t="shared" si="16"/>
        <v>549.4</v>
      </c>
      <c r="K360" s="34">
        <f t="shared" si="17"/>
        <v>1098.8</v>
      </c>
    </row>
    <row r="361" spans="1:11" ht="45" x14ac:dyDescent="0.25">
      <c r="A361" s="6" t="s">
        <v>991</v>
      </c>
      <c r="B361" s="6" t="s">
        <v>572</v>
      </c>
      <c r="C361" s="26" t="s">
        <v>573</v>
      </c>
      <c r="D361" s="3" t="s">
        <v>34</v>
      </c>
      <c r="E361" s="16">
        <v>159.59</v>
      </c>
      <c r="F361" s="3">
        <v>8</v>
      </c>
      <c r="G361" s="3">
        <v>5</v>
      </c>
      <c r="H361" s="3">
        <v>10</v>
      </c>
      <c r="I361" s="20">
        <f t="shared" si="15"/>
        <v>1276.72</v>
      </c>
      <c r="J361" s="34">
        <f t="shared" si="16"/>
        <v>797.95</v>
      </c>
      <c r="K361" s="34">
        <f t="shared" si="17"/>
        <v>1595.9</v>
      </c>
    </row>
    <row r="362" spans="1:11" ht="45" x14ac:dyDescent="0.25">
      <c r="A362" s="6" t="s">
        <v>992</v>
      </c>
      <c r="B362" s="6" t="s">
        <v>574</v>
      </c>
      <c r="C362" s="26" t="s">
        <v>575</v>
      </c>
      <c r="D362" s="3" t="s">
        <v>34</v>
      </c>
      <c r="E362" s="16">
        <v>211.52</v>
      </c>
      <c r="F362" s="3">
        <v>8</v>
      </c>
      <c r="G362" s="3">
        <v>5</v>
      </c>
      <c r="H362" s="3">
        <v>10</v>
      </c>
      <c r="I362" s="20">
        <f t="shared" si="15"/>
        <v>1692.16</v>
      </c>
      <c r="J362" s="34">
        <f t="shared" si="16"/>
        <v>1057.6000000000001</v>
      </c>
      <c r="K362" s="34">
        <f t="shared" si="17"/>
        <v>2115.2000000000003</v>
      </c>
    </row>
    <row r="363" spans="1:11" ht="45" x14ac:dyDescent="0.25">
      <c r="A363" s="6" t="s">
        <v>993</v>
      </c>
      <c r="B363" s="6" t="s">
        <v>576</v>
      </c>
      <c r="C363" s="26" t="s">
        <v>577</v>
      </c>
      <c r="D363" s="3" t="s">
        <v>34</v>
      </c>
      <c r="E363" s="16">
        <v>220.66</v>
      </c>
      <c r="F363" s="3">
        <v>8</v>
      </c>
      <c r="G363" s="3">
        <v>5</v>
      </c>
      <c r="H363" s="3">
        <v>10</v>
      </c>
      <c r="I363" s="20">
        <f t="shared" si="15"/>
        <v>1765.28</v>
      </c>
      <c r="J363" s="34">
        <f t="shared" si="16"/>
        <v>1103.3</v>
      </c>
      <c r="K363" s="34">
        <f t="shared" si="17"/>
        <v>2206.6</v>
      </c>
    </row>
    <row r="364" spans="1:11" ht="30" x14ac:dyDescent="0.25">
      <c r="A364" s="6" t="s">
        <v>1076</v>
      </c>
      <c r="B364" s="6" t="s">
        <v>578</v>
      </c>
      <c r="C364" s="26" t="s">
        <v>579</v>
      </c>
      <c r="D364" s="3" t="s">
        <v>34</v>
      </c>
      <c r="E364" s="16">
        <v>15.21</v>
      </c>
      <c r="F364" s="3">
        <v>8</v>
      </c>
      <c r="G364" s="3">
        <v>5</v>
      </c>
      <c r="H364" s="3">
        <v>10</v>
      </c>
      <c r="I364" s="20">
        <f t="shared" si="15"/>
        <v>121.68</v>
      </c>
      <c r="J364" s="34">
        <f t="shared" si="16"/>
        <v>76.050000000000011</v>
      </c>
      <c r="K364" s="34">
        <f t="shared" si="17"/>
        <v>152.10000000000002</v>
      </c>
    </row>
    <row r="365" spans="1:11" ht="45" x14ac:dyDescent="0.25">
      <c r="A365" s="6" t="s">
        <v>1077</v>
      </c>
      <c r="B365" s="6" t="s">
        <v>580</v>
      </c>
      <c r="C365" s="26" t="s">
        <v>581</v>
      </c>
      <c r="D365" s="3" t="s">
        <v>34</v>
      </c>
      <c r="E365" s="16">
        <v>307.07</v>
      </c>
      <c r="F365" s="3">
        <v>8</v>
      </c>
      <c r="G365" s="3">
        <v>5</v>
      </c>
      <c r="H365" s="3">
        <v>10</v>
      </c>
      <c r="I365" s="20">
        <f t="shared" si="15"/>
        <v>2456.56</v>
      </c>
      <c r="J365" s="34">
        <f t="shared" si="16"/>
        <v>1535.35</v>
      </c>
      <c r="K365" s="34">
        <f t="shared" si="17"/>
        <v>3070.7</v>
      </c>
    </row>
    <row r="366" spans="1:11" s="2" customFormat="1" x14ac:dyDescent="0.25">
      <c r="A366" s="13" t="s">
        <v>994</v>
      </c>
      <c r="B366" s="14"/>
      <c r="C366" s="13" t="s">
        <v>582</v>
      </c>
      <c r="D366" s="15"/>
      <c r="E366" s="40"/>
      <c r="F366" s="5"/>
      <c r="G366" s="5"/>
      <c r="H366" s="5"/>
      <c r="I366" s="5"/>
      <c r="J366" s="5"/>
      <c r="K366" s="5"/>
    </row>
    <row r="367" spans="1:11" ht="60" x14ac:dyDescent="0.25">
      <c r="A367" s="6" t="s">
        <v>995</v>
      </c>
      <c r="B367" s="6" t="s">
        <v>583</v>
      </c>
      <c r="C367" s="7" t="s">
        <v>584</v>
      </c>
      <c r="D367" s="3" t="s">
        <v>34</v>
      </c>
      <c r="E367" s="16">
        <v>277.02</v>
      </c>
      <c r="F367" s="3">
        <v>10</v>
      </c>
      <c r="G367" s="3">
        <v>5</v>
      </c>
      <c r="H367" s="3">
        <v>20</v>
      </c>
      <c r="I367" s="20">
        <f t="shared" si="15"/>
        <v>2770.2</v>
      </c>
      <c r="J367" s="34">
        <f t="shared" si="16"/>
        <v>1385.1</v>
      </c>
      <c r="K367" s="34">
        <f t="shared" si="17"/>
        <v>5540.4</v>
      </c>
    </row>
    <row r="368" spans="1:11" s="2" customFormat="1" x14ac:dyDescent="0.25">
      <c r="A368" s="10">
        <v>18</v>
      </c>
      <c r="B368" s="11"/>
      <c r="C368" s="10" t="s">
        <v>585</v>
      </c>
      <c r="D368" s="12"/>
      <c r="E368" s="39"/>
      <c r="F368" s="4"/>
      <c r="G368" s="4"/>
      <c r="H368" s="4"/>
      <c r="I368" s="4"/>
      <c r="J368" s="4"/>
      <c r="K368" s="4"/>
    </row>
    <row r="369" spans="1:11" s="2" customFormat="1" x14ac:dyDescent="0.25">
      <c r="A369" s="13" t="s">
        <v>996</v>
      </c>
      <c r="B369" s="14"/>
      <c r="C369" s="13" t="s">
        <v>586</v>
      </c>
      <c r="D369" s="15"/>
      <c r="E369" s="40"/>
      <c r="F369" s="5"/>
      <c r="G369" s="5"/>
      <c r="H369" s="5"/>
      <c r="I369" s="5"/>
      <c r="J369" s="5"/>
      <c r="K369" s="5"/>
    </row>
    <row r="370" spans="1:11" s="2" customFormat="1" ht="75" x14ac:dyDescent="0.25">
      <c r="A370" s="30" t="s">
        <v>1005</v>
      </c>
      <c r="B370" s="30" t="s">
        <v>1106</v>
      </c>
      <c r="C370" s="31" t="s">
        <v>677</v>
      </c>
      <c r="D370" s="3" t="s">
        <v>34</v>
      </c>
      <c r="E370" s="24">
        <v>126.40855234506625</v>
      </c>
      <c r="F370" s="3">
        <v>15</v>
      </c>
      <c r="G370" s="3">
        <v>10</v>
      </c>
      <c r="H370" s="3">
        <v>30</v>
      </c>
      <c r="I370" s="20">
        <f t="shared" si="15"/>
        <v>1896.1282851759938</v>
      </c>
      <c r="J370" s="34">
        <f t="shared" si="16"/>
        <v>1264.0855234506625</v>
      </c>
      <c r="K370" s="34">
        <f t="shared" si="17"/>
        <v>3792.2565703519876</v>
      </c>
    </row>
    <row r="371" spans="1:11" s="2" customFormat="1" ht="75" x14ac:dyDescent="0.25">
      <c r="A371" s="30" t="s">
        <v>1006</v>
      </c>
      <c r="B371" s="30" t="s">
        <v>1107</v>
      </c>
      <c r="C371" s="31" t="s">
        <v>678</v>
      </c>
      <c r="D371" s="3" t="s">
        <v>34</v>
      </c>
      <c r="E371" s="24">
        <v>108.22297806566498</v>
      </c>
      <c r="F371" s="3">
        <v>15</v>
      </c>
      <c r="G371" s="3">
        <v>10</v>
      </c>
      <c r="H371" s="3">
        <v>30</v>
      </c>
      <c r="I371" s="20">
        <f t="shared" si="15"/>
        <v>1623.3446709849745</v>
      </c>
      <c r="J371" s="34">
        <f t="shared" si="16"/>
        <v>1082.2297806566498</v>
      </c>
      <c r="K371" s="34">
        <f t="shared" si="17"/>
        <v>3246.6893419699491</v>
      </c>
    </row>
    <row r="372" spans="1:11" s="2" customFormat="1" x14ac:dyDescent="0.25">
      <c r="A372" s="13" t="s">
        <v>1007</v>
      </c>
      <c r="B372" s="14"/>
      <c r="C372" s="13" t="s">
        <v>587</v>
      </c>
      <c r="D372" s="15"/>
      <c r="E372" s="40"/>
      <c r="F372" s="5"/>
      <c r="G372" s="5"/>
      <c r="H372" s="5"/>
      <c r="I372" s="5"/>
      <c r="J372" s="5"/>
      <c r="K372" s="5"/>
    </row>
    <row r="373" spans="1:11" ht="45" x14ac:dyDescent="0.25">
      <c r="A373" s="6" t="s">
        <v>1008</v>
      </c>
      <c r="B373" s="6" t="s">
        <v>588</v>
      </c>
      <c r="C373" s="26" t="s">
        <v>589</v>
      </c>
      <c r="D373" s="3" t="s">
        <v>34</v>
      </c>
      <c r="E373" s="16">
        <v>34.28</v>
      </c>
      <c r="F373" s="3">
        <v>10</v>
      </c>
      <c r="G373" s="3">
        <v>5</v>
      </c>
      <c r="H373" s="3">
        <v>15</v>
      </c>
      <c r="I373" s="20">
        <f t="shared" si="15"/>
        <v>342.8</v>
      </c>
      <c r="J373" s="34">
        <f t="shared" si="16"/>
        <v>171.4</v>
      </c>
      <c r="K373" s="34">
        <f t="shared" si="17"/>
        <v>514.20000000000005</v>
      </c>
    </row>
    <row r="374" spans="1:11" ht="45" x14ac:dyDescent="0.25">
      <c r="A374" s="6" t="s">
        <v>1010</v>
      </c>
      <c r="B374" s="6" t="s">
        <v>590</v>
      </c>
      <c r="C374" s="26" t="s">
        <v>591</v>
      </c>
      <c r="D374" s="3" t="s">
        <v>34</v>
      </c>
      <c r="E374" s="16">
        <v>39.130000000000003</v>
      </c>
      <c r="F374" s="3">
        <v>10</v>
      </c>
      <c r="G374" s="3">
        <v>5</v>
      </c>
      <c r="H374" s="3">
        <v>15</v>
      </c>
      <c r="I374" s="20">
        <f t="shared" si="15"/>
        <v>391.3</v>
      </c>
      <c r="J374" s="34">
        <f t="shared" si="16"/>
        <v>195.65</v>
      </c>
      <c r="K374" s="34">
        <f t="shared" si="17"/>
        <v>586.95000000000005</v>
      </c>
    </row>
    <row r="375" spans="1:11" ht="30" x14ac:dyDescent="0.25">
      <c r="A375" s="6" t="s">
        <v>1009</v>
      </c>
      <c r="B375" s="6" t="s">
        <v>592</v>
      </c>
      <c r="C375" s="26" t="s">
        <v>593</v>
      </c>
      <c r="D375" s="3" t="s">
        <v>34</v>
      </c>
      <c r="E375" s="16">
        <v>29.27</v>
      </c>
      <c r="F375" s="3">
        <v>10</v>
      </c>
      <c r="G375" s="3">
        <v>5</v>
      </c>
      <c r="H375" s="3">
        <v>15</v>
      </c>
      <c r="I375" s="20">
        <f t="shared" si="15"/>
        <v>292.7</v>
      </c>
      <c r="J375" s="34">
        <f t="shared" si="16"/>
        <v>146.35</v>
      </c>
      <c r="K375" s="34">
        <f t="shared" si="17"/>
        <v>439.05</v>
      </c>
    </row>
    <row r="376" spans="1:11" ht="30" x14ac:dyDescent="0.25">
      <c r="A376" s="6" t="s">
        <v>1011</v>
      </c>
      <c r="B376" s="6" t="s">
        <v>594</v>
      </c>
      <c r="C376" s="26" t="s">
        <v>595</v>
      </c>
      <c r="D376" s="3" t="s">
        <v>34</v>
      </c>
      <c r="E376" s="16">
        <v>48.07</v>
      </c>
      <c r="F376" s="3">
        <v>10</v>
      </c>
      <c r="G376" s="3">
        <v>5</v>
      </c>
      <c r="H376" s="3">
        <v>15</v>
      </c>
      <c r="I376" s="20">
        <f t="shared" si="15"/>
        <v>480.7</v>
      </c>
      <c r="J376" s="34">
        <f t="shared" si="16"/>
        <v>240.35</v>
      </c>
      <c r="K376" s="34">
        <f t="shared" si="17"/>
        <v>721.05</v>
      </c>
    </row>
    <row r="377" spans="1:11" ht="30" x14ac:dyDescent="0.25">
      <c r="A377" s="6" t="s">
        <v>1012</v>
      </c>
      <c r="B377" s="6" t="s">
        <v>596</v>
      </c>
      <c r="C377" s="26" t="s">
        <v>597</v>
      </c>
      <c r="D377" s="3" t="s">
        <v>34</v>
      </c>
      <c r="E377" s="16">
        <v>35.79</v>
      </c>
      <c r="F377" s="3">
        <v>10</v>
      </c>
      <c r="G377" s="3">
        <v>5</v>
      </c>
      <c r="H377" s="3">
        <v>15</v>
      </c>
      <c r="I377" s="20">
        <f t="shared" si="15"/>
        <v>357.9</v>
      </c>
      <c r="J377" s="34">
        <f t="shared" si="16"/>
        <v>178.95</v>
      </c>
      <c r="K377" s="34">
        <f t="shared" si="17"/>
        <v>536.85</v>
      </c>
    </row>
    <row r="378" spans="1:11" ht="30" x14ac:dyDescent="0.25">
      <c r="A378" s="6" t="s">
        <v>1013</v>
      </c>
      <c r="B378" s="6" t="s">
        <v>598</v>
      </c>
      <c r="C378" s="26" t="s">
        <v>599</v>
      </c>
      <c r="D378" s="3" t="s">
        <v>34</v>
      </c>
      <c r="E378" s="16">
        <v>66.88</v>
      </c>
      <c r="F378" s="3">
        <v>10</v>
      </c>
      <c r="G378" s="3">
        <v>5</v>
      </c>
      <c r="H378" s="3">
        <v>15</v>
      </c>
      <c r="I378" s="20">
        <f t="shared" si="15"/>
        <v>668.8</v>
      </c>
      <c r="J378" s="34">
        <f t="shared" si="16"/>
        <v>334.4</v>
      </c>
      <c r="K378" s="34">
        <f t="shared" si="17"/>
        <v>1003.1999999999999</v>
      </c>
    </row>
    <row r="379" spans="1:11" x14ac:dyDescent="0.25">
      <c r="A379" s="6" t="s">
        <v>1014</v>
      </c>
      <c r="B379" s="6" t="s">
        <v>600</v>
      </c>
      <c r="C379" s="26" t="s">
        <v>601</v>
      </c>
      <c r="D379" s="3" t="s">
        <v>34</v>
      </c>
      <c r="E379" s="16">
        <v>8.61</v>
      </c>
      <c r="F379" s="3">
        <v>10</v>
      </c>
      <c r="G379" s="3">
        <v>5</v>
      </c>
      <c r="H379" s="3">
        <v>15</v>
      </c>
      <c r="I379" s="20">
        <f t="shared" si="15"/>
        <v>86.1</v>
      </c>
      <c r="J379" s="34">
        <f t="shared" si="16"/>
        <v>43.05</v>
      </c>
      <c r="K379" s="34">
        <f t="shared" si="17"/>
        <v>129.14999999999998</v>
      </c>
    </row>
    <row r="380" spans="1:11" x14ac:dyDescent="0.25">
      <c r="A380" s="6" t="s">
        <v>1015</v>
      </c>
      <c r="B380" s="6" t="s">
        <v>602</v>
      </c>
      <c r="C380" s="26" t="s">
        <v>603</v>
      </c>
      <c r="D380" s="3" t="s">
        <v>34</v>
      </c>
      <c r="E380" s="16">
        <v>15.11</v>
      </c>
      <c r="F380" s="3">
        <v>10</v>
      </c>
      <c r="G380" s="3">
        <v>5</v>
      </c>
      <c r="H380" s="3">
        <v>15</v>
      </c>
      <c r="I380" s="20">
        <f t="shared" si="15"/>
        <v>151.1</v>
      </c>
      <c r="J380" s="34">
        <f t="shared" si="16"/>
        <v>75.55</v>
      </c>
      <c r="K380" s="34">
        <f t="shared" si="17"/>
        <v>226.64999999999998</v>
      </c>
    </row>
    <row r="381" spans="1:11" s="2" customFormat="1" x14ac:dyDescent="0.25">
      <c r="A381" s="10">
        <v>19</v>
      </c>
      <c r="B381" s="11"/>
      <c r="C381" s="10" t="s">
        <v>604</v>
      </c>
      <c r="D381" s="12"/>
      <c r="E381" s="39"/>
      <c r="F381" s="4"/>
      <c r="G381" s="4"/>
      <c r="H381" s="4"/>
      <c r="I381" s="4"/>
      <c r="J381" s="4"/>
      <c r="K381" s="4"/>
    </row>
    <row r="382" spans="1:11" s="2" customFormat="1" x14ac:dyDescent="0.25">
      <c r="A382" s="13" t="s">
        <v>1016</v>
      </c>
      <c r="B382" s="14"/>
      <c r="C382" s="13" t="s">
        <v>605</v>
      </c>
      <c r="D382" s="15"/>
      <c r="E382" s="40"/>
      <c r="F382" s="5"/>
      <c r="G382" s="5"/>
      <c r="H382" s="5"/>
      <c r="I382" s="5"/>
      <c r="J382" s="5"/>
      <c r="K382" s="5"/>
    </row>
    <row r="383" spans="1:11" ht="60" x14ac:dyDescent="0.25">
      <c r="A383" s="6" t="s">
        <v>1017</v>
      </c>
      <c r="B383" s="6" t="s">
        <v>606</v>
      </c>
      <c r="C383" s="26" t="s">
        <v>607</v>
      </c>
      <c r="D383" s="3" t="s">
        <v>9</v>
      </c>
      <c r="E383" s="16">
        <v>12.15</v>
      </c>
      <c r="F383" s="3">
        <v>300</v>
      </c>
      <c r="G383" s="3">
        <v>100</v>
      </c>
      <c r="H383" s="3">
        <v>400</v>
      </c>
      <c r="I383" s="20">
        <f t="shared" si="15"/>
        <v>3645</v>
      </c>
      <c r="J383" s="34">
        <f t="shared" si="16"/>
        <v>1215</v>
      </c>
      <c r="K383" s="34">
        <f t="shared" si="17"/>
        <v>4860</v>
      </c>
    </row>
    <row r="384" spans="1:11" ht="60" x14ac:dyDescent="0.25">
      <c r="A384" s="6" t="s">
        <v>1018</v>
      </c>
      <c r="B384" s="6" t="s">
        <v>608</v>
      </c>
      <c r="C384" s="26" t="s">
        <v>609</v>
      </c>
      <c r="D384" s="3" t="s">
        <v>9</v>
      </c>
      <c r="E384" s="16">
        <v>15.42</v>
      </c>
      <c r="F384" s="3">
        <v>300</v>
      </c>
      <c r="G384" s="3">
        <v>100</v>
      </c>
      <c r="H384" s="3">
        <v>400</v>
      </c>
      <c r="I384" s="20">
        <f t="shared" si="15"/>
        <v>4626</v>
      </c>
      <c r="J384" s="34">
        <f t="shared" si="16"/>
        <v>1542</v>
      </c>
      <c r="K384" s="34">
        <f t="shared" si="17"/>
        <v>6168</v>
      </c>
    </row>
    <row r="385" spans="1:11" ht="60" x14ac:dyDescent="0.25">
      <c r="A385" s="6" t="s">
        <v>1019</v>
      </c>
      <c r="B385" s="6" t="s">
        <v>610</v>
      </c>
      <c r="C385" s="26" t="s">
        <v>611</v>
      </c>
      <c r="D385" s="3" t="s">
        <v>9</v>
      </c>
      <c r="E385" s="16">
        <v>21.36</v>
      </c>
      <c r="F385" s="3">
        <v>400</v>
      </c>
      <c r="G385" s="3">
        <v>100</v>
      </c>
      <c r="H385" s="3">
        <v>1000</v>
      </c>
      <c r="I385" s="20">
        <f t="shared" si="15"/>
        <v>8544</v>
      </c>
      <c r="J385" s="34">
        <f t="shared" si="16"/>
        <v>2136</v>
      </c>
      <c r="K385" s="34">
        <f t="shared" si="17"/>
        <v>21360</v>
      </c>
    </row>
    <row r="386" spans="1:11" ht="60" x14ac:dyDescent="0.25">
      <c r="A386" s="6" t="s">
        <v>1020</v>
      </c>
      <c r="B386" s="6" t="s">
        <v>612</v>
      </c>
      <c r="C386" s="26" t="s">
        <v>613</v>
      </c>
      <c r="D386" s="3" t="s">
        <v>9</v>
      </c>
      <c r="E386" s="16">
        <v>18.850000000000001</v>
      </c>
      <c r="F386" s="3">
        <v>2000</v>
      </c>
      <c r="G386" s="3">
        <v>100</v>
      </c>
      <c r="H386" s="3">
        <v>5000</v>
      </c>
      <c r="I386" s="20">
        <f t="shared" si="15"/>
        <v>37700</v>
      </c>
      <c r="J386" s="34">
        <f t="shared" si="16"/>
        <v>1885.0000000000002</v>
      </c>
      <c r="K386" s="34">
        <f t="shared" si="17"/>
        <v>94250</v>
      </c>
    </row>
    <row r="387" spans="1:11" s="2" customFormat="1" ht="30" x14ac:dyDescent="0.25">
      <c r="A387" s="13" t="s">
        <v>1021</v>
      </c>
      <c r="B387" s="14"/>
      <c r="C387" s="13" t="s">
        <v>614</v>
      </c>
      <c r="D387" s="15"/>
      <c r="E387" s="40"/>
      <c r="F387" s="5"/>
      <c r="G387" s="5"/>
      <c r="H387" s="5"/>
      <c r="I387" s="5"/>
      <c r="J387" s="5"/>
      <c r="K387" s="5"/>
    </row>
    <row r="388" spans="1:11" ht="75" x14ac:dyDescent="0.25">
      <c r="A388" s="6" t="s">
        <v>1022</v>
      </c>
      <c r="B388" s="6" t="s">
        <v>615</v>
      </c>
      <c r="C388" s="26" t="s">
        <v>616</v>
      </c>
      <c r="D388" s="3" t="s">
        <v>9</v>
      </c>
      <c r="E388" s="16">
        <v>21.91</v>
      </c>
      <c r="F388" s="3">
        <v>300</v>
      </c>
      <c r="G388" s="3">
        <v>200</v>
      </c>
      <c r="H388" s="3">
        <v>600</v>
      </c>
      <c r="I388" s="20">
        <f t="shared" si="15"/>
        <v>6573</v>
      </c>
      <c r="J388" s="34">
        <f t="shared" si="16"/>
        <v>4382</v>
      </c>
      <c r="K388" s="34">
        <f t="shared" si="17"/>
        <v>13146</v>
      </c>
    </row>
    <row r="389" spans="1:11" x14ac:dyDescent="0.25">
      <c r="A389" s="6" t="s">
        <v>1023</v>
      </c>
      <c r="B389" s="6" t="s">
        <v>617</v>
      </c>
      <c r="C389" s="26" t="s">
        <v>618</v>
      </c>
      <c r="D389" s="3" t="s">
        <v>9</v>
      </c>
      <c r="E389" s="16">
        <v>9.77</v>
      </c>
      <c r="F389" s="3">
        <v>100</v>
      </c>
      <c r="G389" s="3">
        <v>50</v>
      </c>
      <c r="H389" s="3">
        <v>300</v>
      </c>
      <c r="I389" s="20">
        <f t="shared" si="15"/>
        <v>977</v>
      </c>
      <c r="J389" s="34">
        <f t="shared" si="16"/>
        <v>488.5</v>
      </c>
      <c r="K389" s="34">
        <f t="shared" si="17"/>
        <v>2931</v>
      </c>
    </row>
    <row r="390" spans="1:11" s="2" customFormat="1" x14ac:dyDescent="0.25">
      <c r="A390" s="13" t="s">
        <v>1024</v>
      </c>
      <c r="B390" s="14"/>
      <c r="C390" s="13" t="s">
        <v>619</v>
      </c>
      <c r="D390" s="15"/>
      <c r="E390" s="40"/>
      <c r="F390" s="5"/>
      <c r="G390" s="5"/>
      <c r="H390" s="5"/>
      <c r="I390" s="5"/>
      <c r="J390" s="5"/>
      <c r="K390" s="5"/>
    </row>
    <row r="391" spans="1:11" ht="60" x14ac:dyDescent="0.25">
      <c r="A391" s="6" t="s">
        <v>1025</v>
      </c>
      <c r="B391" s="6" t="s">
        <v>620</v>
      </c>
      <c r="C391" s="7" t="s">
        <v>621</v>
      </c>
      <c r="D391" s="3" t="s">
        <v>9</v>
      </c>
      <c r="E391" s="16">
        <v>19.73</v>
      </c>
      <c r="F391" s="3">
        <v>50</v>
      </c>
      <c r="G391" s="3">
        <v>10</v>
      </c>
      <c r="H391" s="3">
        <v>100</v>
      </c>
      <c r="I391" s="20">
        <f t="shared" si="15"/>
        <v>986.5</v>
      </c>
      <c r="J391" s="34">
        <f t="shared" si="16"/>
        <v>197.3</v>
      </c>
      <c r="K391" s="34">
        <f t="shared" si="17"/>
        <v>1973</v>
      </c>
    </row>
    <row r="392" spans="1:11" ht="60" x14ac:dyDescent="0.25">
      <c r="A392" s="6" t="s">
        <v>1026</v>
      </c>
      <c r="B392" s="6" t="s">
        <v>622</v>
      </c>
      <c r="C392" s="7" t="s">
        <v>623</v>
      </c>
      <c r="D392" s="3" t="s">
        <v>9</v>
      </c>
      <c r="E392" s="16">
        <v>24.11</v>
      </c>
      <c r="F392" s="3">
        <v>50</v>
      </c>
      <c r="G392" s="3">
        <v>10</v>
      </c>
      <c r="H392" s="3">
        <v>100</v>
      </c>
      <c r="I392" s="20">
        <f t="shared" ref="I392:I405" si="18">F392*E392</f>
        <v>1205.5</v>
      </c>
      <c r="J392" s="34">
        <f t="shared" ref="J392:J405" si="19">E392*G392</f>
        <v>241.1</v>
      </c>
      <c r="K392" s="34">
        <f t="shared" ref="K392:K405" si="20">E392*H392</f>
        <v>2411</v>
      </c>
    </row>
    <row r="393" spans="1:11" s="2" customFormat="1" x14ac:dyDescent="0.25">
      <c r="A393" s="13" t="s">
        <v>1027</v>
      </c>
      <c r="B393" s="14"/>
      <c r="C393" s="13" t="s">
        <v>624</v>
      </c>
      <c r="D393" s="15"/>
      <c r="E393" s="40"/>
      <c r="F393" s="5"/>
      <c r="G393" s="5"/>
      <c r="H393" s="5"/>
      <c r="I393" s="5"/>
      <c r="J393" s="5"/>
      <c r="K393" s="5"/>
    </row>
    <row r="394" spans="1:11" ht="75" x14ac:dyDescent="0.25">
      <c r="A394" s="6" t="s">
        <v>1028</v>
      </c>
      <c r="B394" s="6" t="s">
        <v>625</v>
      </c>
      <c r="C394" s="7" t="s">
        <v>626</v>
      </c>
      <c r="D394" s="3" t="s">
        <v>9</v>
      </c>
      <c r="E394" s="16">
        <v>20.170000000000002</v>
      </c>
      <c r="F394" s="3">
        <v>80</v>
      </c>
      <c r="G394" s="3">
        <v>50</v>
      </c>
      <c r="H394" s="3">
        <v>100</v>
      </c>
      <c r="I394" s="20">
        <f t="shared" si="18"/>
        <v>1613.6000000000001</v>
      </c>
      <c r="J394" s="34">
        <f t="shared" si="19"/>
        <v>1008.5000000000001</v>
      </c>
      <c r="K394" s="34">
        <f t="shared" si="20"/>
        <v>2017.0000000000002</v>
      </c>
    </row>
    <row r="395" spans="1:11" ht="45" x14ac:dyDescent="0.25">
      <c r="A395" s="6" t="s">
        <v>1029</v>
      </c>
      <c r="B395" s="6" t="s">
        <v>627</v>
      </c>
      <c r="C395" s="7" t="s">
        <v>628</v>
      </c>
      <c r="D395" s="3" t="s">
        <v>9</v>
      </c>
      <c r="E395" s="16">
        <v>32.700000000000003</v>
      </c>
      <c r="F395" s="3">
        <v>200</v>
      </c>
      <c r="G395" s="3">
        <v>150</v>
      </c>
      <c r="H395" s="3">
        <v>300</v>
      </c>
      <c r="I395" s="20">
        <f t="shared" si="18"/>
        <v>6540.0000000000009</v>
      </c>
      <c r="J395" s="34">
        <f t="shared" si="19"/>
        <v>4905</v>
      </c>
      <c r="K395" s="34">
        <f t="shared" si="20"/>
        <v>9810</v>
      </c>
    </row>
    <row r="396" spans="1:11" s="2" customFormat="1" x14ac:dyDescent="0.25">
      <c r="A396" s="13" t="s">
        <v>1030</v>
      </c>
      <c r="B396" s="14"/>
      <c r="C396" s="13" t="s">
        <v>629</v>
      </c>
      <c r="D396" s="15"/>
      <c r="E396" s="40"/>
      <c r="F396" s="5"/>
      <c r="G396" s="5"/>
      <c r="H396" s="5"/>
      <c r="I396" s="5"/>
      <c r="J396" s="5"/>
      <c r="K396" s="5"/>
    </row>
    <row r="397" spans="1:11" s="2" customFormat="1" ht="75" x14ac:dyDescent="0.25">
      <c r="A397" s="30" t="s">
        <v>1031</v>
      </c>
      <c r="B397" s="30" t="s">
        <v>1108</v>
      </c>
      <c r="C397" s="31" t="s">
        <v>680</v>
      </c>
      <c r="D397" s="3" t="s">
        <v>31</v>
      </c>
      <c r="E397" s="24">
        <v>46.542241653600001</v>
      </c>
      <c r="F397" s="3">
        <v>300</v>
      </c>
      <c r="G397" s="3">
        <v>100</v>
      </c>
      <c r="H397" s="3">
        <v>500</v>
      </c>
      <c r="I397" s="20">
        <f t="shared" si="18"/>
        <v>13962.67249608</v>
      </c>
      <c r="J397" s="34">
        <f t="shared" si="19"/>
        <v>4654.2241653600004</v>
      </c>
      <c r="K397" s="34">
        <f t="shared" si="20"/>
        <v>23271.120826800001</v>
      </c>
    </row>
    <row r="398" spans="1:11" ht="60" x14ac:dyDescent="0.25">
      <c r="A398" s="6" t="s">
        <v>1032</v>
      </c>
      <c r="B398" s="6" t="s">
        <v>630</v>
      </c>
      <c r="C398" s="7" t="s">
        <v>631</v>
      </c>
      <c r="D398" s="3" t="s">
        <v>9</v>
      </c>
      <c r="E398" s="16">
        <v>34.479999999999997</v>
      </c>
      <c r="F398" s="3">
        <v>100</v>
      </c>
      <c r="G398" s="3">
        <v>50</v>
      </c>
      <c r="H398" s="3">
        <v>150</v>
      </c>
      <c r="I398" s="20">
        <f t="shared" si="18"/>
        <v>3447.9999999999995</v>
      </c>
      <c r="J398" s="34">
        <f t="shared" si="19"/>
        <v>1723.9999999999998</v>
      </c>
      <c r="K398" s="34">
        <f t="shared" si="20"/>
        <v>5171.9999999999991</v>
      </c>
    </row>
    <row r="399" spans="1:11" ht="45" x14ac:dyDescent="0.25">
      <c r="A399" s="30" t="s">
        <v>1033</v>
      </c>
      <c r="B399" s="6" t="s">
        <v>632</v>
      </c>
      <c r="C399" s="7" t="s">
        <v>633</v>
      </c>
      <c r="D399" s="3" t="s">
        <v>9</v>
      </c>
      <c r="E399" s="16">
        <v>19.05</v>
      </c>
      <c r="F399" s="3">
        <v>100</v>
      </c>
      <c r="G399" s="3">
        <v>50</v>
      </c>
      <c r="H399" s="3">
        <v>150</v>
      </c>
      <c r="I399" s="20">
        <f t="shared" si="18"/>
        <v>1905</v>
      </c>
      <c r="J399" s="34">
        <f t="shared" si="19"/>
        <v>952.5</v>
      </c>
      <c r="K399" s="34">
        <f t="shared" si="20"/>
        <v>2857.5</v>
      </c>
    </row>
    <row r="400" spans="1:11" s="2" customFormat="1" x14ac:dyDescent="0.25">
      <c r="A400" s="10">
        <v>20</v>
      </c>
      <c r="B400" s="11"/>
      <c r="C400" s="10" t="s">
        <v>682</v>
      </c>
      <c r="D400" s="12"/>
      <c r="E400" s="39"/>
      <c r="F400" s="4"/>
      <c r="G400" s="4"/>
      <c r="H400" s="4"/>
      <c r="I400" s="4"/>
      <c r="J400" s="4"/>
      <c r="K400" s="4"/>
    </row>
    <row r="401" spans="1:11" s="2" customFormat="1" x14ac:dyDescent="0.25">
      <c r="A401" s="13" t="s">
        <v>1034</v>
      </c>
      <c r="B401" s="14"/>
      <c r="C401" s="13" t="s">
        <v>634</v>
      </c>
      <c r="D401" s="15"/>
      <c r="E401" s="40"/>
      <c r="F401" s="5"/>
      <c r="G401" s="5"/>
      <c r="H401" s="5"/>
      <c r="I401" s="5"/>
      <c r="J401" s="5"/>
      <c r="K401" s="5"/>
    </row>
    <row r="402" spans="1:11" s="2" customFormat="1" ht="45" x14ac:dyDescent="0.25">
      <c r="A402" s="30" t="s">
        <v>1035</v>
      </c>
      <c r="B402" s="30" t="s">
        <v>1109</v>
      </c>
      <c r="C402" s="31" t="s">
        <v>681</v>
      </c>
      <c r="D402" s="3" t="s">
        <v>9</v>
      </c>
      <c r="E402" s="24">
        <v>80.817549012861889</v>
      </c>
      <c r="F402" s="3">
        <v>80</v>
      </c>
      <c r="G402" s="3">
        <v>50</v>
      </c>
      <c r="H402" s="3">
        <v>100</v>
      </c>
      <c r="I402" s="20">
        <f t="shared" si="18"/>
        <v>6465.4039210289511</v>
      </c>
      <c r="J402" s="34">
        <f t="shared" si="19"/>
        <v>4040.8774506430946</v>
      </c>
      <c r="K402" s="34">
        <f t="shared" si="20"/>
        <v>8081.7549012861891</v>
      </c>
    </row>
    <row r="403" spans="1:11" ht="75" x14ac:dyDescent="0.25">
      <c r="A403" s="30" t="s">
        <v>1036</v>
      </c>
      <c r="B403" s="6" t="s">
        <v>635</v>
      </c>
      <c r="C403" s="7" t="s">
        <v>636</v>
      </c>
      <c r="D403" s="3" t="s">
        <v>9</v>
      </c>
      <c r="E403" s="16">
        <v>70.66</v>
      </c>
      <c r="F403" s="3">
        <v>80</v>
      </c>
      <c r="G403" s="3">
        <v>50</v>
      </c>
      <c r="H403" s="3">
        <v>200</v>
      </c>
      <c r="I403" s="20">
        <f t="shared" si="18"/>
        <v>5652.7999999999993</v>
      </c>
      <c r="J403" s="34">
        <f t="shared" si="19"/>
        <v>3533</v>
      </c>
      <c r="K403" s="34">
        <f t="shared" si="20"/>
        <v>14132</v>
      </c>
    </row>
    <row r="404" spans="1:11" ht="75" x14ac:dyDescent="0.25">
      <c r="A404" s="30" t="s">
        <v>1037</v>
      </c>
      <c r="B404" s="6" t="s">
        <v>637</v>
      </c>
      <c r="C404" s="7" t="s">
        <v>638</v>
      </c>
      <c r="D404" s="3" t="s">
        <v>9</v>
      </c>
      <c r="E404" s="16">
        <v>124.71</v>
      </c>
      <c r="F404" s="3">
        <v>80</v>
      </c>
      <c r="G404" s="3">
        <v>50</v>
      </c>
      <c r="H404" s="3">
        <v>100</v>
      </c>
      <c r="I404" s="20">
        <f t="shared" si="18"/>
        <v>9976.7999999999993</v>
      </c>
      <c r="J404" s="34">
        <f t="shared" si="19"/>
        <v>6235.5</v>
      </c>
      <c r="K404" s="34">
        <f t="shared" si="20"/>
        <v>12471</v>
      </c>
    </row>
    <row r="405" spans="1:11" ht="90" x14ac:dyDescent="0.25">
      <c r="A405" s="30" t="s">
        <v>1038</v>
      </c>
      <c r="B405" s="6" t="s">
        <v>639</v>
      </c>
      <c r="C405" s="7" t="s">
        <v>640</v>
      </c>
      <c r="D405" s="3" t="s">
        <v>9</v>
      </c>
      <c r="E405" s="16">
        <v>63.64</v>
      </c>
      <c r="F405" s="3">
        <v>80</v>
      </c>
      <c r="G405" s="3">
        <v>50</v>
      </c>
      <c r="H405" s="3">
        <v>100</v>
      </c>
      <c r="I405" s="20">
        <f t="shared" si="18"/>
        <v>5091.2</v>
      </c>
      <c r="J405" s="34">
        <f t="shared" si="19"/>
        <v>3182</v>
      </c>
      <c r="K405" s="34">
        <f t="shared" si="20"/>
        <v>6364</v>
      </c>
    </row>
    <row r="406" spans="1:11" s="2" customFormat="1" ht="30" x14ac:dyDescent="0.25">
      <c r="A406" s="30" t="s">
        <v>1082</v>
      </c>
      <c r="B406" s="30" t="s">
        <v>1084</v>
      </c>
      <c r="C406" s="7" t="s">
        <v>1083</v>
      </c>
      <c r="D406" s="3" t="s">
        <v>34</v>
      </c>
      <c r="E406" s="16">
        <v>15.17</v>
      </c>
      <c r="F406" s="3">
        <v>40</v>
      </c>
      <c r="G406" s="3">
        <v>34</v>
      </c>
      <c r="H406" s="3">
        <v>50</v>
      </c>
      <c r="I406" s="20">
        <f>F406*E406</f>
        <v>606.79999999999995</v>
      </c>
      <c r="J406" s="34">
        <f>E406*G406</f>
        <v>515.78</v>
      </c>
      <c r="K406" s="34">
        <f>E406*H406</f>
        <v>758.5</v>
      </c>
    </row>
    <row r="407" spans="1:11" ht="24" customHeight="1" x14ac:dyDescent="0.25">
      <c r="I407" s="38">
        <f>SUM(I6:I406)</f>
        <v>705499.08682827337</v>
      </c>
      <c r="J407" s="38">
        <f>SUM(J6:J406)</f>
        <v>319832.49501117796</v>
      </c>
      <c r="K407" s="38">
        <f>SUM(K6:K406)</f>
        <v>1241325.8450783915</v>
      </c>
    </row>
  </sheetData>
  <mergeCells count="9">
    <mergeCell ref="A1:J1"/>
    <mergeCell ref="A2:J2"/>
    <mergeCell ref="F4:H4"/>
    <mergeCell ref="I4:K4"/>
    <mergeCell ref="A4:A5"/>
    <mergeCell ref="B4:B5"/>
    <mergeCell ref="C4:C5"/>
    <mergeCell ref="D4:D5"/>
    <mergeCell ref="E4:E5"/>
  </mergeCells>
  <printOptions horizontalCentered="1"/>
  <pageMargins left="0.78740157480314965" right="0.78740157480314965" top="0" bottom="0" header="0.51181102362204722" footer="0.51181102362204722"/>
  <pageSetup paperSize="9" scale="51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9"/>
  <sheetViews>
    <sheetView showGridLines="0" tabSelected="1" topLeftCell="A316" zoomScale="85" zoomScaleNormal="85" workbookViewId="0">
      <selection activeCell="B317" sqref="B317"/>
    </sheetView>
  </sheetViews>
  <sheetFormatPr defaultRowHeight="15" x14ac:dyDescent="0.25"/>
  <cols>
    <col min="1" max="1" width="8.140625" style="2" bestFit="1" customWidth="1"/>
    <col min="2" max="2" width="25.7109375" style="2" customWidth="1"/>
    <col min="3" max="3" width="36.5703125" style="2" bestFit="1" customWidth="1"/>
    <col min="4" max="4" width="7.7109375" style="2" customWidth="1"/>
    <col min="5" max="5" width="13.85546875" style="45" bestFit="1" customWidth="1"/>
    <col min="6" max="6" width="9.140625" style="2" bestFit="1" customWidth="1"/>
    <col min="7" max="7" width="8" style="2" bestFit="1" customWidth="1"/>
    <col min="8" max="8" width="8.28515625" style="2" bestFit="1" customWidth="1"/>
    <col min="9" max="9" width="15.140625" style="37" bestFit="1" customWidth="1"/>
    <col min="10" max="10" width="15.140625" style="2" bestFit="1" customWidth="1"/>
    <col min="11" max="11" width="17" style="2" bestFit="1" customWidth="1"/>
    <col min="12" max="16384" width="9.140625" style="2"/>
  </cols>
  <sheetData>
    <row r="1" spans="1:11" ht="30" x14ac:dyDescent="0.25">
      <c r="A1" s="6">
        <v>1</v>
      </c>
      <c r="B1" s="6" t="s">
        <v>7</v>
      </c>
      <c r="C1" s="7" t="s">
        <v>8</v>
      </c>
      <c r="D1" s="3" t="s">
        <v>9</v>
      </c>
      <c r="E1" s="16">
        <v>21.81</v>
      </c>
      <c r="F1" s="16">
        <v>50</v>
      </c>
      <c r="G1" s="16">
        <v>20</v>
      </c>
      <c r="H1" s="16">
        <v>80</v>
      </c>
      <c r="I1" s="20">
        <f>F1*E1</f>
        <v>1090.5</v>
      </c>
      <c r="J1" s="34">
        <f>E1*G1</f>
        <v>436.2</v>
      </c>
      <c r="K1" s="34">
        <f>E1*H1</f>
        <v>1744.8</v>
      </c>
    </row>
    <row r="2" spans="1:11" ht="30" x14ac:dyDescent="0.25">
      <c r="A2" s="6">
        <v>2</v>
      </c>
      <c r="B2" s="6" t="s">
        <v>10</v>
      </c>
      <c r="C2" s="7" t="s">
        <v>11</v>
      </c>
      <c r="D2" s="3" t="s">
        <v>9</v>
      </c>
      <c r="E2" s="16">
        <v>11.74</v>
      </c>
      <c r="F2" s="16">
        <v>50</v>
      </c>
      <c r="G2" s="16">
        <v>20</v>
      </c>
      <c r="H2" s="16">
        <v>80</v>
      </c>
      <c r="I2" s="20">
        <f t="shared" ref="I2:I53" si="0">F2*E2</f>
        <v>587</v>
      </c>
      <c r="J2" s="34">
        <f t="shared" ref="J2:J53" si="1">E2*G2</f>
        <v>234.8</v>
      </c>
      <c r="K2" s="34">
        <f t="shared" ref="K2:K53" si="2">E2*H2</f>
        <v>939.2</v>
      </c>
    </row>
    <row r="3" spans="1:11" ht="30" x14ac:dyDescent="0.25">
      <c r="A3" s="6">
        <v>3</v>
      </c>
      <c r="B3" s="6" t="s">
        <v>12</v>
      </c>
      <c r="C3" s="7" t="s">
        <v>13</v>
      </c>
      <c r="D3" s="3" t="s">
        <v>9</v>
      </c>
      <c r="E3" s="16">
        <v>23.48</v>
      </c>
      <c r="F3" s="16">
        <v>50</v>
      </c>
      <c r="G3" s="16">
        <v>20</v>
      </c>
      <c r="H3" s="16">
        <v>80</v>
      </c>
      <c r="I3" s="20">
        <f t="shared" si="0"/>
        <v>1174</v>
      </c>
      <c r="J3" s="34">
        <f t="shared" si="1"/>
        <v>469.6</v>
      </c>
      <c r="K3" s="34">
        <f t="shared" si="2"/>
        <v>1878.4</v>
      </c>
    </row>
    <row r="4" spans="1:11" ht="30" x14ac:dyDescent="0.25">
      <c r="A4" s="6">
        <v>4</v>
      </c>
      <c r="B4" s="6" t="s">
        <v>14</v>
      </c>
      <c r="C4" s="7" t="s">
        <v>15</v>
      </c>
      <c r="D4" s="3" t="s">
        <v>9</v>
      </c>
      <c r="E4" s="16">
        <v>41.94</v>
      </c>
      <c r="F4" s="16">
        <v>50</v>
      </c>
      <c r="G4" s="16">
        <v>20</v>
      </c>
      <c r="H4" s="16">
        <v>80</v>
      </c>
      <c r="I4" s="20">
        <f t="shared" si="0"/>
        <v>2097</v>
      </c>
      <c r="J4" s="34">
        <f t="shared" si="1"/>
        <v>838.8</v>
      </c>
      <c r="K4" s="34">
        <f t="shared" si="2"/>
        <v>3355.2</v>
      </c>
    </row>
    <row r="5" spans="1:11" ht="30" x14ac:dyDescent="0.25">
      <c r="A5" s="6">
        <v>5</v>
      </c>
      <c r="B5" s="6" t="s">
        <v>16</v>
      </c>
      <c r="C5" s="7" t="s">
        <v>17</v>
      </c>
      <c r="D5" s="3" t="s">
        <v>9</v>
      </c>
      <c r="E5" s="16">
        <v>8.39</v>
      </c>
      <c r="F5" s="16">
        <v>50</v>
      </c>
      <c r="G5" s="16">
        <v>20</v>
      </c>
      <c r="H5" s="16">
        <v>80</v>
      </c>
      <c r="I5" s="20">
        <f t="shared" si="0"/>
        <v>419.5</v>
      </c>
      <c r="J5" s="34">
        <f t="shared" si="1"/>
        <v>167.8</v>
      </c>
      <c r="K5" s="34">
        <f t="shared" si="2"/>
        <v>671.2</v>
      </c>
    </row>
    <row r="6" spans="1:11" x14ac:dyDescent="0.25">
      <c r="A6" s="6">
        <v>6</v>
      </c>
      <c r="B6" s="6" t="s">
        <v>18</v>
      </c>
      <c r="C6" s="7" t="s">
        <v>19</v>
      </c>
      <c r="D6" s="3" t="s">
        <v>20</v>
      </c>
      <c r="E6" s="16">
        <v>50.32</v>
      </c>
      <c r="F6" s="16">
        <v>20</v>
      </c>
      <c r="G6" s="16">
        <v>10</v>
      </c>
      <c r="H6" s="16">
        <v>30</v>
      </c>
      <c r="I6" s="20">
        <f t="shared" si="0"/>
        <v>1006.4</v>
      </c>
      <c r="J6" s="34">
        <f t="shared" si="1"/>
        <v>503.2</v>
      </c>
      <c r="K6" s="34">
        <f t="shared" si="2"/>
        <v>1509.6</v>
      </c>
    </row>
    <row r="7" spans="1:11" ht="30" x14ac:dyDescent="0.25">
      <c r="A7" s="6">
        <v>7</v>
      </c>
      <c r="B7" s="6" t="s">
        <v>21</v>
      </c>
      <c r="C7" s="7" t="s">
        <v>22</v>
      </c>
      <c r="D7" s="3" t="s">
        <v>20</v>
      </c>
      <c r="E7" s="16">
        <v>236.25</v>
      </c>
      <c r="F7" s="3">
        <v>10</v>
      </c>
      <c r="G7" s="3">
        <v>5</v>
      </c>
      <c r="H7" s="3">
        <v>15</v>
      </c>
      <c r="I7" s="20">
        <f t="shared" si="0"/>
        <v>2362.5</v>
      </c>
      <c r="J7" s="34">
        <f t="shared" si="1"/>
        <v>1181.25</v>
      </c>
      <c r="K7" s="34">
        <f t="shared" si="2"/>
        <v>3543.75</v>
      </c>
    </row>
    <row r="8" spans="1:11" ht="45" x14ac:dyDescent="0.25">
      <c r="A8" s="6">
        <v>8</v>
      </c>
      <c r="B8" s="6" t="s">
        <v>23</v>
      </c>
      <c r="C8" s="7" t="s">
        <v>24</v>
      </c>
      <c r="D8" s="3" t="s">
        <v>9</v>
      </c>
      <c r="E8" s="16">
        <v>10.07</v>
      </c>
      <c r="F8" s="3">
        <v>200</v>
      </c>
      <c r="G8" s="3">
        <v>100</v>
      </c>
      <c r="H8" s="3">
        <v>500</v>
      </c>
      <c r="I8" s="20">
        <f t="shared" si="0"/>
        <v>2014</v>
      </c>
      <c r="J8" s="34">
        <f t="shared" si="1"/>
        <v>1007</v>
      </c>
      <c r="K8" s="34">
        <f t="shared" si="2"/>
        <v>5035</v>
      </c>
    </row>
    <row r="9" spans="1:11" ht="30" x14ac:dyDescent="0.25">
      <c r="A9" s="6">
        <v>9</v>
      </c>
      <c r="B9" s="6" t="s">
        <v>25</v>
      </c>
      <c r="C9" s="7" t="s">
        <v>26</v>
      </c>
      <c r="D9" s="3" t="s">
        <v>9</v>
      </c>
      <c r="E9" s="16">
        <v>13.42</v>
      </c>
      <c r="F9" s="3">
        <v>20</v>
      </c>
      <c r="G9" s="3">
        <v>10</v>
      </c>
      <c r="H9" s="3">
        <v>50</v>
      </c>
      <c r="I9" s="20">
        <f t="shared" si="0"/>
        <v>268.39999999999998</v>
      </c>
      <c r="J9" s="34">
        <f t="shared" si="1"/>
        <v>134.19999999999999</v>
      </c>
      <c r="K9" s="34">
        <f t="shared" si="2"/>
        <v>671</v>
      </c>
    </row>
    <row r="10" spans="1:11" ht="28.5" customHeight="1" x14ac:dyDescent="0.25">
      <c r="A10" s="6">
        <v>10</v>
      </c>
      <c r="B10" s="6" t="s">
        <v>27</v>
      </c>
      <c r="C10" s="6" t="s">
        <v>28</v>
      </c>
      <c r="D10" s="3" t="s">
        <v>9</v>
      </c>
      <c r="E10" s="16">
        <v>8.39</v>
      </c>
      <c r="F10" s="3">
        <v>20</v>
      </c>
      <c r="G10" s="3">
        <v>10</v>
      </c>
      <c r="H10" s="3">
        <v>50</v>
      </c>
      <c r="I10" s="20">
        <f t="shared" si="0"/>
        <v>167.8</v>
      </c>
      <c r="J10" s="34">
        <f t="shared" si="1"/>
        <v>83.9</v>
      </c>
      <c r="K10" s="34">
        <f t="shared" si="2"/>
        <v>419.5</v>
      </c>
    </row>
    <row r="11" spans="1:11" x14ac:dyDescent="0.25">
      <c r="A11" s="6">
        <v>11</v>
      </c>
      <c r="B11" s="6" t="s">
        <v>29</v>
      </c>
      <c r="C11" s="7" t="s">
        <v>30</v>
      </c>
      <c r="D11" s="3" t="s">
        <v>31</v>
      </c>
      <c r="E11" s="16">
        <v>8.39</v>
      </c>
      <c r="F11" s="3">
        <v>100</v>
      </c>
      <c r="G11" s="3">
        <v>50</v>
      </c>
      <c r="H11" s="3">
        <v>200</v>
      </c>
      <c r="I11" s="20">
        <f t="shared" si="0"/>
        <v>839</v>
      </c>
      <c r="J11" s="34">
        <f t="shared" si="1"/>
        <v>419.5</v>
      </c>
      <c r="K11" s="34">
        <f t="shared" si="2"/>
        <v>1678</v>
      </c>
    </row>
    <row r="12" spans="1:11" ht="30" x14ac:dyDescent="0.25">
      <c r="A12" s="6">
        <v>12</v>
      </c>
      <c r="B12" s="6" t="s">
        <v>32</v>
      </c>
      <c r="C12" s="7" t="s">
        <v>33</v>
      </c>
      <c r="D12" s="3" t="s">
        <v>9</v>
      </c>
      <c r="E12" s="16">
        <v>10.34</v>
      </c>
      <c r="F12" s="3">
        <v>100</v>
      </c>
      <c r="G12" s="3">
        <v>50</v>
      </c>
      <c r="H12" s="3">
        <v>150</v>
      </c>
      <c r="I12" s="20">
        <f t="shared" si="0"/>
        <v>1034</v>
      </c>
      <c r="J12" s="34">
        <f t="shared" si="1"/>
        <v>517</v>
      </c>
      <c r="K12" s="34">
        <f t="shared" si="2"/>
        <v>1551</v>
      </c>
    </row>
    <row r="13" spans="1:11" x14ac:dyDescent="0.25">
      <c r="A13" s="6">
        <v>13</v>
      </c>
      <c r="B13" s="6" t="s">
        <v>641</v>
      </c>
      <c r="C13" s="7" t="s">
        <v>642</v>
      </c>
      <c r="D13" s="3" t="s">
        <v>34</v>
      </c>
      <c r="E13" s="16">
        <v>25.62</v>
      </c>
      <c r="F13" s="3">
        <v>20</v>
      </c>
      <c r="G13" s="3">
        <v>10</v>
      </c>
      <c r="H13" s="3">
        <v>30</v>
      </c>
      <c r="I13" s="20">
        <f t="shared" si="0"/>
        <v>512.4</v>
      </c>
      <c r="J13" s="34">
        <f t="shared" si="1"/>
        <v>256.2</v>
      </c>
      <c r="K13" s="34">
        <f t="shared" si="2"/>
        <v>768.6</v>
      </c>
    </row>
    <row r="14" spans="1:11" ht="30" x14ac:dyDescent="0.25">
      <c r="A14" s="6">
        <v>14</v>
      </c>
      <c r="B14" s="6" t="s">
        <v>35</v>
      </c>
      <c r="C14" s="7" t="s">
        <v>36</v>
      </c>
      <c r="D14" s="3" t="s">
        <v>9</v>
      </c>
      <c r="E14" s="16">
        <v>14.77</v>
      </c>
      <c r="F14" s="3">
        <v>30</v>
      </c>
      <c r="G14" s="3">
        <v>20</v>
      </c>
      <c r="H14" s="3">
        <v>40</v>
      </c>
      <c r="I14" s="20">
        <f t="shared" si="0"/>
        <v>443.09999999999997</v>
      </c>
      <c r="J14" s="34">
        <f t="shared" si="1"/>
        <v>295.39999999999998</v>
      </c>
      <c r="K14" s="34">
        <f t="shared" si="2"/>
        <v>590.79999999999995</v>
      </c>
    </row>
    <row r="15" spans="1:11" ht="44.25" customHeight="1" x14ac:dyDescent="0.25">
      <c r="A15" s="6">
        <v>15</v>
      </c>
      <c r="B15" s="6" t="s">
        <v>37</v>
      </c>
      <c r="C15" s="6" t="s">
        <v>38</v>
      </c>
      <c r="D15" s="3" t="s">
        <v>34</v>
      </c>
      <c r="E15" s="16">
        <v>33.549999999999997</v>
      </c>
      <c r="F15" s="3">
        <v>10</v>
      </c>
      <c r="G15" s="3">
        <v>5</v>
      </c>
      <c r="H15" s="3">
        <v>30</v>
      </c>
      <c r="I15" s="20">
        <f t="shared" si="0"/>
        <v>335.5</v>
      </c>
      <c r="J15" s="34">
        <f t="shared" si="1"/>
        <v>167.75</v>
      </c>
      <c r="K15" s="34">
        <f t="shared" si="2"/>
        <v>1006.4999999999999</v>
      </c>
    </row>
    <row r="16" spans="1:11" ht="30" x14ac:dyDescent="0.25">
      <c r="A16" s="6">
        <v>16</v>
      </c>
      <c r="B16" s="6" t="s">
        <v>39</v>
      </c>
      <c r="C16" s="7" t="s">
        <v>40</v>
      </c>
      <c r="D16" s="3" t="s">
        <v>9</v>
      </c>
      <c r="E16" s="16">
        <v>5.38</v>
      </c>
      <c r="F16" s="3">
        <v>50</v>
      </c>
      <c r="G16" s="3">
        <v>30</v>
      </c>
      <c r="H16" s="3">
        <v>80</v>
      </c>
      <c r="I16" s="20">
        <f t="shared" si="0"/>
        <v>269</v>
      </c>
      <c r="J16" s="34">
        <f t="shared" si="1"/>
        <v>161.4</v>
      </c>
      <c r="K16" s="34">
        <f t="shared" si="2"/>
        <v>430.4</v>
      </c>
    </row>
    <row r="17" spans="1:11" ht="30" x14ac:dyDescent="0.25">
      <c r="A17" s="6">
        <v>17</v>
      </c>
      <c r="B17" s="6" t="s">
        <v>41</v>
      </c>
      <c r="C17" s="7" t="s">
        <v>42</v>
      </c>
      <c r="D17" s="3" t="s">
        <v>9</v>
      </c>
      <c r="E17" s="16">
        <v>8.39</v>
      </c>
      <c r="F17" s="3">
        <v>80</v>
      </c>
      <c r="G17" s="3">
        <v>30</v>
      </c>
      <c r="H17" s="3">
        <v>100</v>
      </c>
      <c r="I17" s="20">
        <f t="shared" si="0"/>
        <v>671.2</v>
      </c>
      <c r="J17" s="34">
        <f t="shared" si="1"/>
        <v>251.70000000000002</v>
      </c>
      <c r="K17" s="34">
        <f t="shared" si="2"/>
        <v>839</v>
      </c>
    </row>
    <row r="18" spans="1:11" ht="30" x14ac:dyDescent="0.25">
      <c r="A18" s="6">
        <v>18</v>
      </c>
      <c r="B18" s="6" t="s">
        <v>43</v>
      </c>
      <c r="C18" s="7" t="s">
        <v>44</v>
      </c>
      <c r="D18" s="3" t="s">
        <v>34</v>
      </c>
      <c r="E18" s="16">
        <v>9.25</v>
      </c>
      <c r="F18" s="3">
        <v>100</v>
      </c>
      <c r="G18" s="3">
        <v>50</v>
      </c>
      <c r="H18" s="3">
        <v>150</v>
      </c>
      <c r="I18" s="20">
        <f t="shared" si="0"/>
        <v>925</v>
      </c>
      <c r="J18" s="34">
        <f t="shared" si="1"/>
        <v>462.5</v>
      </c>
      <c r="K18" s="34">
        <f t="shared" si="2"/>
        <v>1387.5</v>
      </c>
    </row>
    <row r="19" spans="1:11" ht="45" x14ac:dyDescent="0.25">
      <c r="A19" s="6">
        <v>19</v>
      </c>
      <c r="B19" s="6" t="s">
        <v>45</v>
      </c>
      <c r="C19" s="7" t="s">
        <v>46</v>
      </c>
      <c r="D19" s="3" t="s">
        <v>9</v>
      </c>
      <c r="E19" s="16">
        <v>3.17</v>
      </c>
      <c r="F19" s="3">
        <v>200</v>
      </c>
      <c r="G19" s="3">
        <v>100</v>
      </c>
      <c r="H19" s="3">
        <v>300</v>
      </c>
      <c r="I19" s="20">
        <f t="shared" si="0"/>
        <v>634</v>
      </c>
      <c r="J19" s="34">
        <f t="shared" si="1"/>
        <v>317</v>
      </c>
      <c r="K19" s="34">
        <f t="shared" si="2"/>
        <v>951</v>
      </c>
    </row>
    <row r="20" spans="1:11" ht="30" x14ac:dyDescent="0.25">
      <c r="A20" s="6">
        <v>20</v>
      </c>
      <c r="B20" s="6" t="s">
        <v>47</v>
      </c>
      <c r="C20" s="7" t="s">
        <v>48</v>
      </c>
      <c r="D20" s="3" t="s">
        <v>31</v>
      </c>
      <c r="E20" s="16">
        <v>1.95</v>
      </c>
      <c r="F20" s="3">
        <v>100</v>
      </c>
      <c r="G20" s="3">
        <v>50</v>
      </c>
      <c r="H20" s="3">
        <v>150</v>
      </c>
      <c r="I20" s="20">
        <f t="shared" si="0"/>
        <v>195</v>
      </c>
      <c r="J20" s="34">
        <f t="shared" si="1"/>
        <v>97.5</v>
      </c>
      <c r="K20" s="34">
        <f t="shared" si="2"/>
        <v>292.5</v>
      </c>
    </row>
    <row r="21" spans="1:11" x14ac:dyDescent="0.25">
      <c r="A21" s="6">
        <v>21</v>
      </c>
      <c r="B21" s="6" t="s">
        <v>49</v>
      </c>
      <c r="C21" s="7" t="s">
        <v>50</v>
      </c>
      <c r="D21" s="3" t="s">
        <v>9</v>
      </c>
      <c r="E21" s="16">
        <v>23.26</v>
      </c>
      <c r="F21" s="3">
        <v>150</v>
      </c>
      <c r="G21" s="3">
        <v>100</v>
      </c>
      <c r="H21" s="3">
        <v>300</v>
      </c>
      <c r="I21" s="20">
        <f t="shared" si="0"/>
        <v>3489.0000000000005</v>
      </c>
      <c r="J21" s="34">
        <f t="shared" si="1"/>
        <v>2326</v>
      </c>
      <c r="K21" s="34">
        <f t="shared" si="2"/>
        <v>6978.0000000000009</v>
      </c>
    </row>
    <row r="22" spans="1:11" x14ac:dyDescent="0.25">
      <c r="A22" s="6">
        <v>22</v>
      </c>
      <c r="B22" s="6" t="s">
        <v>51</v>
      </c>
      <c r="C22" s="7" t="s">
        <v>52</v>
      </c>
      <c r="D22" s="3" t="s">
        <v>34</v>
      </c>
      <c r="E22" s="16">
        <v>12.49</v>
      </c>
      <c r="F22" s="3">
        <v>10</v>
      </c>
      <c r="G22" s="3">
        <v>5</v>
      </c>
      <c r="H22" s="3">
        <v>15</v>
      </c>
      <c r="I22" s="20">
        <f t="shared" si="0"/>
        <v>124.9</v>
      </c>
      <c r="J22" s="34">
        <f t="shared" si="1"/>
        <v>62.45</v>
      </c>
      <c r="K22" s="34">
        <f t="shared" si="2"/>
        <v>187.35</v>
      </c>
    </row>
    <row r="23" spans="1:11" ht="30" x14ac:dyDescent="0.25">
      <c r="A23" s="6">
        <v>23</v>
      </c>
      <c r="B23" s="6" t="s">
        <v>53</v>
      </c>
      <c r="C23" s="7" t="s">
        <v>54</v>
      </c>
      <c r="D23" s="3" t="s">
        <v>9</v>
      </c>
      <c r="E23" s="16">
        <v>7.32</v>
      </c>
      <c r="F23" s="3">
        <v>150</v>
      </c>
      <c r="G23" s="3">
        <v>100</v>
      </c>
      <c r="H23" s="3">
        <v>400</v>
      </c>
      <c r="I23" s="20">
        <f t="shared" si="0"/>
        <v>1098</v>
      </c>
      <c r="J23" s="34">
        <f t="shared" si="1"/>
        <v>732</v>
      </c>
      <c r="K23" s="34">
        <f t="shared" si="2"/>
        <v>2928</v>
      </c>
    </row>
    <row r="24" spans="1:11" ht="45" x14ac:dyDescent="0.25">
      <c r="A24" s="6">
        <v>24</v>
      </c>
      <c r="B24" s="30" t="s">
        <v>1085</v>
      </c>
      <c r="C24" s="7" t="s">
        <v>1060</v>
      </c>
      <c r="D24" s="3" t="s">
        <v>9</v>
      </c>
      <c r="E24" s="16">
        <v>18.34</v>
      </c>
      <c r="F24" s="3">
        <v>150</v>
      </c>
      <c r="G24" s="3">
        <v>100</v>
      </c>
      <c r="H24" s="3">
        <v>400</v>
      </c>
      <c r="I24" s="20">
        <f t="shared" si="0"/>
        <v>2751</v>
      </c>
      <c r="J24" s="34">
        <f t="shared" si="1"/>
        <v>1834</v>
      </c>
      <c r="K24" s="34">
        <f t="shared" si="2"/>
        <v>7336</v>
      </c>
    </row>
    <row r="25" spans="1:11" x14ac:dyDescent="0.25">
      <c r="A25" s="6">
        <v>25</v>
      </c>
      <c r="B25" s="6" t="s">
        <v>55</v>
      </c>
      <c r="C25" s="7" t="s">
        <v>56</v>
      </c>
      <c r="D25" s="3" t="s">
        <v>31</v>
      </c>
      <c r="E25" s="16">
        <v>0.52</v>
      </c>
      <c r="F25" s="3">
        <v>50</v>
      </c>
      <c r="G25" s="3">
        <v>30</v>
      </c>
      <c r="H25" s="3">
        <v>100</v>
      </c>
      <c r="I25" s="20">
        <f t="shared" si="0"/>
        <v>26</v>
      </c>
      <c r="J25" s="34">
        <f t="shared" si="1"/>
        <v>15.600000000000001</v>
      </c>
      <c r="K25" s="34">
        <f t="shared" si="2"/>
        <v>52</v>
      </c>
    </row>
    <row r="26" spans="1:11" ht="30" x14ac:dyDescent="0.25">
      <c r="A26" s="6">
        <v>26</v>
      </c>
      <c r="B26" s="30" t="s">
        <v>1086</v>
      </c>
      <c r="C26" s="7" t="s">
        <v>1081</v>
      </c>
      <c r="D26" s="3" t="s">
        <v>9</v>
      </c>
      <c r="E26" s="16">
        <v>3.7944873119999998</v>
      </c>
      <c r="F26" s="3">
        <v>100</v>
      </c>
      <c r="G26" s="3">
        <v>50</v>
      </c>
      <c r="H26" s="3">
        <v>400</v>
      </c>
      <c r="I26" s="20">
        <f t="shared" si="0"/>
        <v>379.4487312</v>
      </c>
      <c r="J26" s="34">
        <f t="shared" si="1"/>
        <v>189.7243656</v>
      </c>
      <c r="K26" s="34">
        <f t="shared" si="2"/>
        <v>1517.7949248</v>
      </c>
    </row>
    <row r="27" spans="1:11" ht="30" x14ac:dyDescent="0.25">
      <c r="A27" s="6">
        <v>27</v>
      </c>
      <c r="B27" s="6" t="s">
        <v>57</v>
      </c>
      <c r="C27" s="7" t="s">
        <v>58</v>
      </c>
      <c r="D27" s="3" t="s">
        <v>9</v>
      </c>
      <c r="E27" s="16">
        <v>16.07</v>
      </c>
      <c r="F27" s="3">
        <v>50</v>
      </c>
      <c r="G27" s="3">
        <v>20</v>
      </c>
      <c r="H27" s="3">
        <v>70</v>
      </c>
      <c r="I27" s="20">
        <f t="shared" si="0"/>
        <v>803.5</v>
      </c>
      <c r="J27" s="34">
        <f t="shared" si="1"/>
        <v>321.39999999999998</v>
      </c>
      <c r="K27" s="34">
        <f t="shared" si="2"/>
        <v>1124.9000000000001</v>
      </c>
    </row>
    <row r="28" spans="1:11" x14ac:dyDescent="0.25">
      <c r="A28" s="6">
        <v>28</v>
      </c>
      <c r="B28" s="6" t="s">
        <v>59</v>
      </c>
      <c r="C28" s="7" t="s">
        <v>60</v>
      </c>
      <c r="D28" s="3" t="s">
        <v>34</v>
      </c>
      <c r="E28" s="16">
        <v>9.25</v>
      </c>
      <c r="F28" s="3">
        <v>5</v>
      </c>
      <c r="G28" s="3">
        <v>2</v>
      </c>
      <c r="H28" s="3">
        <v>10</v>
      </c>
      <c r="I28" s="20">
        <f t="shared" si="0"/>
        <v>46.25</v>
      </c>
      <c r="J28" s="34">
        <f t="shared" si="1"/>
        <v>18.5</v>
      </c>
      <c r="K28" s="34">
        <f t="shared" si="2"/>
        <v>92.5</v>
      </c>
    </row>
    <row r="29" spans="1:11" x14ac:dyDescent="0.25">
      <c r="A29" s="6">
        <v>29</v>
      </c>
      <c r="B29" s="6" t="s">
        <v>61</v>
      </c>
      <c r="C29" s="7" t="s">
        <v>62</v>
      </c>
      <c r="D29" s="3" t="s">
        <v>31</v>
      </c>
      <c r="E29" s="16">
        <v>2.09</v>
      </c>
      <c r="F29" s="3">
        <v>10</v>
      </c>
      <c r="G29" s="3">
        <v>5</v>
      </c>
      <c r="H29" s="3">
        <v>12</v>
      </c>
      <c r="I29" s="20">
        <f t="shared" si="0"/>
        <v>20.9</v>
      </c>
      <c r="J29" s="34">
        <f t="shared" si="1"/>
        <v>10.45</v>
      </c>
      <c r="K29" s="34">
        <f t="shared" si="2"/>
        <v>25.08</v>
      </c>
    </row>
    <row r="30" spans="1:11" ht="27" customHeight="1" x14ac:dyDescent="0.25">
      <c r="A30" s="6">
        <v>30</v>
      </c>
      <c r="B30" s="6" t="s">
        <v>63</v>
      </c>
      <c r="C30" s="6" t="s">
        <v>64</v>
      </c>
      <c r="D30" s="3" t="s">
        <v>34</v>
      </c>
      <c r="E30" s="16">
        <v>17.29</v>
      </c>
      <c r="F30" s="3">
        <v>50</v>
      </c>
      <c r="G30" s="3">
        <v>15</v>
      </c>
      <c r="H30" s="3">
        <v>100</v>
      </c>
      <c r="I30" s="20">
        <f t="shared" si="0"/>
        <v>864.5</v>
      </c>
      <c r="J30" s="34">
        <f t="shared" si="1"/>
        <v>259.34999999999997</v>
      </c>
      <c r="K30" s="34">
        <f t="shared" si="2"/>
        <v>1729</v>
      </c>
    </row>
    <row r="31" spans="1:11" ht="45" x14ac:dyDescent="0.25">
      <c r="A31" s="6">
        <v>31</v>
      </c>
      <c r="B31" s="6" t="s">
        <v>65</v>
      </c>
      <c r="C31" s="7" t="s">
        <v>66</v>
      </c>
      <c r="D31" s="3" t="s">
        <v>9</v>
      </c>
      <c r="E31" s="16">
        <v>8.99</v>
      </c>
      <c r="F31" s="3">
        <v>50</v>
      </c>
      <c r="G31" s="3">
        <v>20</v>
      </c>
      <c r="H31" s="3">
        <v>200</v>
      </c>
      <c r="I31" s="20">
        <f t="shared" si="0"/>
        <v>449.5</v>
      </c>
      <c r="J31" s="34">
        <f t="shared" si="1"/>
        <v>179.8</v>
      </c>
      <c r="K31" s="34">
        <f t="shared" si="2"/>
        <v>1798</v>
      </c>
    </row>
    <row r="32" spans="1:11" x14ac:dyDescent="0.25">
      <c r="A32" s="6">
        <v>32</v>
      </c>
      <c r="B32" s="6" t="s">
        <v>67</v>
      </c>
      <c r="C32" s="7" t="s">
        <v>68</v>
      </c>
      <c r="D32" s="3" t="s">
        <v>31</v>
      </c>
      <c r="E32" s="16">
        <v>3.13</v>
      </c>
      <c r="F32" s="3">
        <v>20</v>
      </c>
      <c r="G32" s="3">
        <v>10</v>
      </c>
      <c r="H32" s="3">
        <v>30</v>
      </c>
      <c r="I32" s="20">
        <f t="shared" si="0"/>
        <v>62.599999999999994</v>
      </c>
      <c r="J32" s="34">
        <f t="shared" si="1"/>
        <v>31.299999999999997</v>
      </c>
      <c r="K32" s="34">
        <f t="shared" si="2"/>
        <v>93.899999999999991</v>
      </c>
    </row>
    <row r="33" spans="1:11" ht="60" x14ac:dyDescent="0.25">
      <c r="A33" s="6">
        <v>33</v>
      </c>
      <c r="B33" s="6" t="s">
        <v>69</v>
      </c>
      <c r="C33" s="7" t="s">
        <v>70</v>
      </c>
      <c r="D33" s="3" t="s">
        <v>9</v>
      </c>
      <c r="E33" s="16">
        <v>11.77</v>
      </c>
      <c r="F33" s="3">
        <v>100</v>
      </c>
      <c r="G33" s="3">
        <v>30</v>
      </c>
      <c r="H33" s="3">
        <v>150</v>
      </c>
      <c r="I33" s="20">
        <f t="shared" si="0"/>
        <v>1177</v>
      </c>
      <c r="J33" s="34">
        <f t="shared" si="1"/>
        <v>353.09999999999997</v>
      </c>
      <c r="K33" s="34">
        <f t="shared" si="2"/>
        <v>1765.5</v>
      </c>
    </row>
    <row r="34" spans="1:11" ht="30" x14ac:dyDescent="0.25">
      <c r="A34" s="6">
        <v>34</v>
      </c>
      <c r="B34" s="6" t="s">
        <v>645</v>
      </c>
      <c r="C34" s="7" t="s">
        <v>646</v>
      </c>
      <c r="D34" s="3" t="s">
        <v>31</v>
      </c>
      <c r="E34" s="16">
        <v>9.52</v>
      </c>
      <c r="F34" s="3">
        <v>100</v>
      </c>
      <c r="G34" s="3">
        <v>30</v>
      </c>
      <c r="H34" s="3">
        <v>150</v>
      </c>
      <c r="I34" s="20">
        <f t="shared" si="0"/>
        <v>952</v>
      </c>
      <c r="J34" s="34">
        <f t="shared" si="1"/>
        <v>285.59999999999997</v>
      </c>
      <c r="K34" s="34">
        <f t="shared" si="2"/>
        <v>1428</v>
      </c>
    </row>
    <row r="35" spans="1:11" ht="30" x14ac:dyDescent="0.25">
      <c r="A35" s="6">
        <v>35</v>
      </c>
      <c r="B35" s="6" t="s">
        <v>73</v>
      </c>
      <c r="C35" s="7" t="s">
        <v>74</v>
      </c>
      <c r="D35" s="3" t="s">
        <v>20</v>
      </c>
      <c r="E35" s="16">
        <v>47.99</v>
      </c>
      <c r="F35" s="3">
        <v>50</v>
      </c>
      <c r="G35" s="3">
        <v>20</v>
      </c>
      <c r="H35" s="3">
        <v>60</v>
      </c>
      <c r="I35" s="20">
        <f t="shared" si="0"/>
        <v>2399.5</v>
      </c>
      <c r="J35" s="34">
        <f t="shared" si="1"/>
        <v>959.80000000000007</v>
      </c>
      <c r="K35" s="34">
        <f t="shared" si="2"/>
        <v>2879.4</v>
      </c>
    </row>
    <row r="36" spans="1:11" ht="30" x14ac:dyDescent="0.25">
      <c r="A36" s="6">
        <v>36</v>
      </c>
      <c r="B36" s="6" t="s">
        <v>75</v>
      </c>
      <c r="C36" s="7" t="s">
        <v>76</v>
      </c>
      <c r="D36" s="3" t="s">
        <v>20</v>
      </c>
      <c r="E36" s="16">
        <v>11.66</v>
      </c>
      <c r="F36" s="3">
        <v>50</v>
      </c>
      <c r="G36" s="3">
        <v>20</v>
      </c>
      <c r="H36" s="3">
        <v>60</v>
      </c>
      <c r="I36" s="20">
        <f t="shared" si="0"/>
        <v>583</v>
      </c>
      <c r="J36" s="34">
        <f t="shared" si="1"/>
        <v>233.2</v>
      </c>
      <c r="K36" s="34">
        <f t="shared" si="2"/>
        <v>699.6</v>
      </c>
    </row>
    <row r="37" spans="1:11" ht="30" x14ac:dyDescent="0.25">
      <c r="A37" s="6">
        <v>37</v>
      </c>
      <c r="B37" s="6" t="s">
        <v>77</v>
      </c>
      <c r="C37" s="7" t="s">
        <v>78</v>
      </c>
      <c r="D37" s="3" t="s">
        <v>9</v>
      </c>
      <c r="E37" s="16">
        <v>25.11</v>
      </c>
      <c r="F37" s="3">
        <v>50</v>
      </c>
      <c r="G37" s="3">
        <v>20</v>
      </c>
      <c r="H37" s="3">
        <v>60</v>
      </c>
      <c r="I37" s="20">
        <f t="shared" si="0"/>
        <v>1255.5</v>
      </c>
      <c r="J37" s="34">
        <f t="shared" si="1"/>
        <v>502.2</v>
      </c>
      <c r="K37" s="34">
        <f t="shared" si="2"/>
        <v>1506.6</v>
      </c>
    </row>
    <row r="38" spans="1:11" ht="30" x14ac:dyDescent="0.25">
      <c r="A38" s="6">
        <v>38</v>
      </c>
      <c r="B38" s="6" t="s">
        <v>80</v>
      </c>
      <c r="C38" s="7" t="s">
        <v>81</v>
      </c>
      <c r="D38" s="3" t="s">
        <v>20</v>
      </c>
      <c r="E38" s="16">
        <v>51.68</v>
      </c>
      <c r="F38" s="3">
        <v>50</v>
      </c>
      <c r="G38" s="3">
        <v>20</v>
      </c>
      <c r="H38" s="3">
        <v>60</v>
      </c>
      <c r="I38" s="20">
        <f t="shared" si="0"/>
        <v>2584</v>
      </c>
      <c r="J38" s="34">
        <f t="shared" si="1"/>
        <v>1033.5999999999999</v>
      </c>
      <c r="K38" s="34">
        <f t="shared" si="2"/>
        <v>3100.8</v>
      </c>
    </row>
    <row r="39" spans="1:11" ht="30" x14ac:dyDescent="0.25">
      <c r="A39" s="6">
        <v>39</v>
      </c>
      <c r="B39" s="6" t="s">
        <v>82</v>
      </c>
      <c r="C39" s="7" t="s">
        <v>83</v>
      </c>
      <c r="D39" s="3" t="s">
        <v>20</v>
      </c>
      <c r="E39" s="16">
        <v>6.65</v>
      </c>
      <c r="F39" s="3">
        <v>50</v>
      </c>
      <c r="G39" s="3">
        <v>20</v>
      </c>
      <c r="H39" s="3">
        <v>60</v>
      </c>
      <c r="I39" s="20">
        <f t="shared" si="0"/>
        <v>332.5</v>
      </c>
      <c r="J39" s="34">
        <f t="shared" si="1"/>
        <v>133</v>
      </c>
      <c r="K39" s="34">
        <f t="shared" si="2"/>
        <v>399</v>
      </c>
    </row>
    <row r="40" spans="1:11" ht="90" x14ac:dyDescent="0.25">
      <c r="A40" s="6">
        <v>40</v>
      </c>
      <c r="B40" s="6" t="s">
        <v>85</v>
      </c>
      <c r="C40" s="7" t="s">
        <v>86</v>
      </c>
      <c r="D40" s="3" t="s">
        <v>20</v>
      </c>
      <c r="E40" s="16">
        <v>63.63</v>
      </c>
      <c r="F40" s="3">
        <v>20</v>
      </c>
      <c r="G40" s="3">
        <v>5</v>
      </c>
      <c r="H40" s="3">
        <v>50</v>
      </c>
      <c r="I40" s="20">
        <f t="shared" si="0"/>
        <v>1272.6000000000001</v>
      </c>
      <c r="J40" s="34">
        <f t="shared" si="1"/>
        <v>318.15000000000003</v>
      </c>
      <c r="K40" s="34">
        <f t="shared" si="2"/>
        <v>3181.5</v>
      </c>
    </row>
    <row r="41" spans="1:11" ht="45" x14ac:dyDescent="0.25">
      <c r="A41" s="6">
        <v>41</v>
      </c>
      <c r="B41" s="17" t="s">
        <v>92</v>
      </c>
      <c r="C41" s="18" t="s">
        <v>87</v>
      </c>
      <c r="D41" s="19" t="s">
        <v>20</v>
      </c>
      <c r="E41" s="41">
        <v>680.58</v>
      </c>
      <c r="F41" s="19">
        <v>10</v>
      </c>
      <c r="G41" s="19">
        <v>5</v>
      </c>
      <c r="H41" s="19">
        <v>15</v>
      </c>
      <c r="I41" s="20">
        <f t="shared" si="0"/>
        <v>6805.8</v>
      </c>
      <c r="J41" s="34">
        <f t="shared" si="1"/>
        <v>3402.9</v>
      </c>
      <c r="K41" s="34">
        <f t="shared" si="2"/>
        <v>10208.700000000001</v>
      </c>
    </row>
    <row r="42" spans="1:11" ht="45" x14ac:dyDescent="0.25">
      <c r="A42" s="6">
        <v>42</v>
      </c>
      <c r="B42" s="17" t="s">
        <v>93</v>
      </c>
      <c r="C42" s="18" t="s">
        <v>88</v>
      </c>
      <c r="D42" s="19" t="s">
        <v>89</v>
      </c>
      <c r="E42" s="41">
        <v>8.8000000000000007</v>
      </c>
      <c r="F42" s="19">
        <v>40</v>
      </c>
      <c r="G42" s="19">
        <v>50</v>
      </c>
      <c r="H42" s="19">
        <v>60</v>
      </c>
      <c r="I42" s="20">
        <f t="shared" si="0"/>
        <v>352</v>
      </c>
      <c r="J42" s="34">
        <f t="shared" si="1"/>
        <v>440.00000000000006</v>
      </c>
      <c r="K42" s="34">
        <f t="shared" si="2"/>
        <v>528</v>
      </c>
    </row>
    <row r="43" spans="1:11" ht="45" x14ac:dyDescent="0.25">
      <c r="A43" s="6">
        <v>43</v>
      </c>
      <c r="B43" s="17" t="s">
        <v>94</v>
      </c>
      <c r="C43" s="18" t="s">
        <v>90</v>
      </c>
      <c r="D43" s="19" t="s">
        <v>89</v>
      </c>
      <c r="E43" s="41">
        <v>8.8000000000000007</v>
      </c>
      <c r="F43" s="19">
        <v>40</v>
      </c>
      <c r="G43" s="19">
        <v>50</v>
      </c>
      <c r="H43" s="19">
        <v>60</v>
      </c>
      <c r="I43" s="20">
        <f t="shared" si="0"/>
        <v>352</v>
      </c>
      <c r="J43" s="34">
        <f t="shared" si="1"/>
        <v>440.00000000000006</v>
      </c>
      <c r="K43" s="34">
        <f t="shared" si="2"/>
        <v>528</v>
      </c>
    </row>
    <row r="44" spans="1:11" ht="105" x14ac:dyDescent="0.25">
      <c r="A44" s="6">
        <v>44</v>
      </c>
      <c r="B44" s="17" t="s">
        <v>95</v>
      </c>
      <c r="C44" s="18" t="s">
        <v>96</v>
      </c>
      <c r="D44" s="19" t="s">
        <v>9</v>
      </c>
      <c r="E44" s="41">
        <v>156.96</v>
      </c>
      <c r="F44" s="19">
        <v>40</v>
      </c>
      <c r="G44" s="19">
        <v>20</v>
      </c>
      <c r="H44" s="19">
        <v>60</v>
      </c>
      <c r="I44" s="20">
        <f t="shared" si="0"/>
        <v>6278.4000000000005</v>
      </c>
      <c r="J44" s="34">
        <f t="shared" si="1"/>
        <v>3139.2000000000003</v>
      </c>
      <c r="K44" s="34">
        <f t="shared" si="2"/>
        <v>9417.6</v>
      </c>
    </row>
    <row r="45" spans="1:11" ht="45" x14ac:dyDescent="0.25">
      <c r="A45" s="6">
        <v>45</v>
      </c>
      <c r="B45" s="6" t="s">
        <v>98</v>
      </c>
      <c r="C45" s="7" t="s">
        <v>99</v>
      </c>
      <c r="D45" s="3" t="s">
        <v>9</v>
      </c>
      <c r="E45" s="16">
        <v>137.72999999999999</v>
      </c>
      <c r="F45" s="3">
        <v>60</v>
      </c>
      <c r="G45" s="3">
        <v>50</v>
      </c>
      <c r="H45" s="3">
        <v>100</v>
      </c>
      <c r="I45" s="20">
        <f t="shared" si="0"/>
        <v>8263.7999999999993</v>
      </c>
      <c r="J45" s="34">
        <f t="shared" si="1"/>
        <v>6886.4999999999991</v>
      </c>
      <c r="K45" s="34">
        <f t="shared" si="2"/>
        <v>13772.999999999998</v>
      </c>
    </row>
    <row r="46" spans="1:11" ht="60" x14ac:dyDescent="0.25">
      <c r="A46" s="6">
        <v>46</v>
      </c>
      <c r="B46" s="6" t="s">
        <v>101</v>
      </c>
      <c r="C46" s="7" t="s">
        <v>102</v>
      </c>
      <c r="D46" s="3" t="s">
        <v>9</v>
      </c>
      <c r="E46" s="16">
        <v>105.09</v>
      </c>
      <c r="F46" s="3">
        <v>50</v>
      </c>
      <c r="G46" s="3">
        <v>30</v>
      </c>
      <c r="H46" s="3">
        <v>100</v>
      </c>
      <c r="I46" s="20">
        <f t="shared" si="0"/>
        <v>5254.5</v>
      </c>
      <c r="J46" s="34">
        <f t="shared" si="1"/>
        <v>3152.7000000000003</v>
      </c>
      <c r="K46" s="34">
        <f t="shared" si="2"/>
        <v>10509</v>
      </c>
    </row>
    <row r="47" spans="1:11" ht="75" x14ac:dyDescent="0.25">
      <c r="A47" s="6">
        <v>47</v>
      </c>
      <c r="B47" s="6" t="s">
        <v>104</v>
      </c>
      <c r="C47" s="7" t="s">
        <v>105</v>
      </c>
      <c r="D47" s="3" t="s">
        <v>31</v>
      </c>
      <c r="E47" s="16">
        <v>51.74</v>
      </c>
      <c r="F47" s="3">
        <v>16</v>
      </c>
      <c r="G47" s="3">
        <v>8</v>
      </c>
      <c r="H47" s="3">
        <v>24</v>
      </c>
      <c r="I47" s="20">
        <f t="shared" si="0"/>
        <v>827.84</v>
      </c>
      <c r="J47" s="34">
        <f t="shared" si="1"/>
        <v>413.92</v>
      </c>
      <c r="K47" s="34">
        <f t="shared" si="2"/>
        <v>1241.76</v>
      </c>
    </row>
    <row r="48" spans="1:11" ht="60" x14ac:dyDescent="0.25">
      <c r="A48" s="6">
        <v>48</v>
      </c>
      <c r="B48" s="6" t="s">
        <v>107</v>
      </c>
      <c r="C48" s="7" t="s">
        <v>108</v>
      </c>
      <c r="D48" s="3" t="s">
        <v>9</v>
      </c>
      <c r="E48" s="16">
        <v>125.02</v>
      </c>
      <c r="F48" s="3">
        <v>20</v>
      </c>
      <c r="G48" s="3">
        <v>15</v>
      </c>
      <c r="H48" s="3">
        <v>35</v>
      </c>
      <c r="I48" s="20">
        <f t="shared" si="0"/>
        <v>2500.4</v>
      </c>
      <c r="J48" s="34">
        <f t="shared" si="1"/>
        <v>1875.3</v>
      </c>
      <c r="K48" s="34">
        <f t="shared" si="2"/>
        <v>4375.7</v>
      </c>
    </row>
    <row r="49" spans="1:11" ht="45" x14ac:dyDescent="0.25">
      <c r="A49" s="6">
        <v>49</v>
      </c>
      <c r="B49" s="6" t="s">
        <v>109</v>
      </c>
      <c r="C49" s="7" t="s">
        <v>110</v>
      </c>
      <c r="D49" s="3" t="s">
        <v>9</v>
      </c>
      <c r="E49" s="16">
        <v>73.83</v>
      </c>
      <c r="F49" s="3">
        <v>15</v>
      </c>
      <c r="G49" s="3">
        <v>10</v>
      </c>
      <c r="H49" s="3">
        <v>50</v>
      </c>
      <c r="I49" s="20">
        <f t="shared" si="0"/>
        <v>1107.45</v>
      </c>
      <c r="J49" s="34">
        <f t="shared" si="1"/>
        <v>738.3</v>
      </c>
      <c r="K49" s="34">
        <f t="shared" si="2"/>
        <v>3691.5</v>
      </c>
    </row>
    <row r="50" spans="1:11" ht="45" x14ac:dyDescent="0.25">
      <c r="A50" s="6">
        <v>50</v>
      </c>
      <c r="B50" s="6" t="s">
        <v>111</v>
      </c>
      <c r="C50" s="7" t="s">
        <v>112</v>
      </c>
      <c r="D50" s="3" t="s">
        <v>9</v>
      </c>
      <c r="E50" s="16">
        <v>78.19</v>
      </c>
      <c r="F50" s="3">
        <v>15</v>
      </c>
      <c r="G50" s="3">
        <v>10</v>
      </c>
      <c r="H50" s="3">
        <v>50</v>
      </c>
      <c r="I50" s="20">
        <f t="shared" si="0"/>
        <v>1172.8499999999999</v>
      </c>
      <c r="J50" s="34">
        <f t="shared" si="1"/>
        <v>781.9</v>
      </c>
      <c r="K50" s="34">
        <f t="shared" si="2"/>
        <v>3909.5</v>
      </c>
    </row>
    <row r="51" spans="1:11" ht="60" x14ac:dyDescent="0.25">
      <c r="A51" s="6">
        <v>51</v>
      </c>
      <c r="B51" s="6" t="s">
        <v>113</v>
      </c>
      <c r="C51" s="7" t="s">
        <v>114</v>
      </c>
      <c r="D51" s="3" t="s">
        <v>9</v>
      </c>
      <c r="E51" s="16">
        <v>410.35</v>
      </c>
      <c r="F51" s="3">
        <v>15</v>
      </c>
      <c r="G51" s="3">
        <v>10</v>
      </c>
      <c r="H51" s="3">
        <v>40</v>
      </c>
      <c r="I51" s="20">
        <f t="shared" si="0"/>
        <v>6155.25</v>
      </c>
      <c r="J51" s="34">
        <f t="shared" si="1"/>
        <v>4103.5</v>
      </c>
      <c r="K51" s="34">
        <f t="shared" si="2"/>
        <v>16414</v>
      </c>
    </row>
    <row r="52" spans="1:11" ht="45" x14ac:dyDescent="0.25">
      <c r="A52" s="6">
        <v>52</v>
      </c>
      <c r="B52" s="6" t="s">
        <v>115</v>
      </c>
      <c r="C52" s="7" t="s">
        <v>116</v>
      </c>
      <c r="D52" s="3" t="s">
        <v>20</v>
      </c>
      <c r="E52" s="16">
        <v>7556.41</v>
      </c>
      <c r="F52" s="3">
        <v>3</v>
      </c>
      <c r="G52" s="3">
        <v>1</v>
      </c>
      <c r="H52" s="3">
        <v>5</v>
      </c>
      <c r="I52" s="20">
        <f t="shared" si="0"/>
        <v>22669.23</v>
      </c>
      <c r="J52" s="34">
        <f t="shared" si="1"/>
        <v>7556.41</v>
      </c>
      <c r="K52" s="34">
        <f t="shared" si="2"/>
        <v>37782.050000000003</v>
      </c>
    </row>
    <row r="53" spans="1:11" ht="45" x14ac:dyDescent="0.25">
      <c r="A53" s="6">
        <v>53</v>
      </c>
      <c r="B53" s="6" t="s">
        <v>119</v>
      </c>
      <c r="C53" s="7" t="s">
        <v>120</v>
      </c>
      <c r="D53" s="3" t="s">
        <v>9</v>
      </c>
      <c r="E53" s="16">
        <v>13.61</v>
      </c>
      <c r="F53" s="3">
        <v>15</v>
      </c>
      <c r="G53" s="3">
        <v>10</v>
      </c>
      <c r="H53" s="3">
        <v>50</v>
      </c>
      <c r="I53" s="20">
        <f t="shared" si="0"/>
        <v>204.14999999999998</v>
      </c>
      <c r="J53" s="34">
        <f t="shared" si="1"/>
        <v>136.1</v>
      </c>
      <c r="K53" s="34">
        <f t="shared" si="2"/>
        <v>680.5</v>
      </c>
    </row>
    <row r="54" spans="1:11" ht="45" x14ac:dyDescent="0.25">
      <c r="A54" s="6">
        <v>54</v>
      </c>
      <c r="B54" s="6" t="s">
        <v>121</v>
      </c>
      <c r="C54" s="7" t="s">
        <v>122</v>
      </c>
      <c r="D54" s="3" t="s">
        <v>9</v>
      </c>
      <c r="E54" s="16">
        <v>71.790000000000006</v>
      </c>
      <c r="F54" s="3">
        <v>15</v>
      </c>
      <c r="G54" s="3">
        <v>10</v>
      </c>
      <c r="H54" s="3">
        <v>50</v>
      </c>
      <c r="I54" s="20">
        <f t="shared" ref="I54:I93" si="3">F54*E54</f>
        <v>1076.8500000000001</v>
      </c>
      <c r="J54" s="34">
        <f t="shared" ref="J54:J93" si="4">E54*G54</f>
        <v>717.90000000000009</v>
      </c>
      <c r="K54" s="34">
        <f t="shared" ref="K54:K93" si="5">E54*H54</f>
        <v>3589.5000000000005</v>
      </c>
    </row>
    <row r="55" spans="1:11" ht="90" x14ac:dyDescent="0.25">
      <c r="A55" s="6">
        <v>55</v>
      </c>
      <c r="B55" s="6" t="s">
        <v>125</v>
      </c>
      <c r="C55" s="7" t="s">
        <v>126</v>
      </c>
      <c r="D55" s="3" t="s">
        <v>9</v>
      </c>
      <c r="E55" s="16">
        <v>104.42</v>
      </c>
      <c r="F55" s="3">
        <v>50</v>
      </c>
      <c r="G55" s="3">
        <v>10</v>
      </c>
      <c r="H55" s="3">
        <v>80</v>
      </c>
      <c r="I55" s="20">
        <f t="shared" si="3"/>
        <v>5221</v>
      </c>
      <c r="J55" s="34">
        <f t="shared" si="4"/>
        <v>1044.2</v>
      </c>
      <c r="K55" s="34">
        <f t="shared" si="5"/>
        <v>8353.6</v>
      </c>
    </row>
    <row r="56" spans="1:11" ht="90" x14ac:dyDescent="0.25">
      <c r="A56" s="6">
        <v>56</v>
      </c>
      <c r="B56" s="6" t="s">
        <v>127</v>
      </c>
      <c r="C56" s="7" t="s">
        <v>128</v>
      </c>
      <c r="D56" s="3" t="s">
        <v>9</v>
      </c>
      <c r="E56" s="16">
        <v>75.39</v>
      </c>
      <c r="F56" s="3">
        <v>50</v>
      </c>
      <c r="G56" s="3">
        <v>10</v>
      </c>
      <c r="H56" s="3">
        <v>80</v>
      </c>
      <c r="I56" s="20">
        <f t="shared" si="3"/>
        <v>3769.5</v>
      </c>
      <c r="J56" s="34">
        <f t="shared" si="4"/>
        <v>753.9</v>
      </c>
      <c r="K56" s="34">
        <f t="shared" si="5"/>
        <v>6031.2</v>
      </c>
    </row>
    <row r="57" spans="1:11" ht="90" x14ac:dyDescent="0.25">
      <c r="A57" s="6">
        <v>57</v>
      </c>
      <c r="B57" s="6" t="s">
        <v>130</v>
      </c>
      <c r="C57" s="7" t="s">
        <v>131</v>
      </c>
      <c r="D57" s="3" t="s">
        <v>9</v>
      </c>
      <c r="E57" s="16">
        <v>54.11</v>
      </c>
      <c r="F57" s="3">
        <v>50</v>
      </c>
      <c r="G57" s="3">
        <v>10</v>
      </c>
      <c r="H57" s="3">
        <v>80</v>
      </c>
      <c r="I57" s="20">
        <f t="shared" si="3"/>
        <v>2705.5</v>
      </c>
      <c r="J57" s="34">
        <f t="shared" si="4"/>
        <v>541.1</v>
      </c>
      <c r="K57" s="34">
        <f t="shared" si="5"/>
        <v>4328.8</v>
      </c>
    </row>
    <row r="58" spans="1:11" ht="90" x14ac:dyDescent="0.25">
      <c r="A58" s="6">
        <v>58</v>
      </c>
      <c r="B58" s="6" t="s">
        <v>132</v>
      </c>
      <c r="C58" s="7" t="s">
        <v>133</v>
      </c>
      <c r="D58" s="3" t="s">
        <v>9</v>
      </c>
      <c r="E58" s="16">
        <v>65.59</v>
      </c>
      <c r="F58" s="3">
        <v>50</v>
      </c>
      <c r="G58" s="3">
        <v>10</v>
      </c>
      <c r="H58" s="3">
        <v>80</v>
      </c>
      <c r="I58" s="20">
        <f t="shared" si="3"/>
        <v>3279.5</v>
      </c>
      <c r="J58" s="34">
        <f t="shared" si="4"/>
        <v>655.90000000000009</v>
      </c>
      <c r="K58" s="34">
        <f t="shared" si="5"/>
        <v>5247.2000000000007</v>
      </c>
    </row>
    <row r="59" spans="1:11" ht="105" x14ac:dyDescent="0.25">
      <c r="A59" s="6">
        <v>59</v>
      </c>
      <c r="B59" s="6" t="s">
        <v>134</v>
      </c>
      <c r="C59" s="7" t="s">
        <v>135</v>
      </c>
      <c r="D59" s="3" t="s">
        <v>9</v>
      </c>
      <c r="E59" s="16">
        <v>58.59</v>
      </c>
      <c r="F59" s="3">
        <v>50</v>
      </c>
      <c r="G59" s="3">
        <v>10</v>
      </c>
      <c r="H59" s="3">
        <v>80</v>
      </c>
      <c r="I59" s="20">
        <f t="shared" si="3"/>
        <v>2929.5</v>
      </c>
      <c r="J59" s="34">
        <f t="shared" si="4"/>
        <v>585.90000000000009</v>
      </c>
      <c r="K59" s="34">
        <f t="shared" si="5"/>
        <v>4687.2000000000007</v>
      </c>
    </row>
    <row r="60" spans="1:11" ht="30" x14ac:dyDescent="0.25">
      <c r="A60" s="6">
        <v>60</v>
      </c>
      <c r="B60" s="6" t="s">
        <v>138</v>
      </c>
      <c r="C60" s="7" t="s">
        <v>139</v>
      </c>
      <c r="D60" s="3" t="s">
        <v>34</v>
      </c>
      <c r="E60" s="16">
        <v>74.930000000000007</v>
      </c>
      <c r="F60" s="3">
        <v>10</v>
      </c>
      <c r="G60" s="3">
        <v>5</v>
      </c>
      <c r="H60" s="3">
        <v>15</v>
      </c>
      <c r="I60" s="20">
        <f t="shared" si="3"/>
        <v>749.30000000000007</v>
      </c>
      <c r="J60" s="34">
        <f t="shared" si="4"/>
        <v>374.65000000000003</v>
      </c>
      <c r="K60" s="34">
        <f t="shared" si="5"/>
        <v>1123.95</v>
      </c>
    </row>
    <row r="61" spans="1:11" ht="45" x14ac:dyDescent="0.25">
      <c r="A61" s="6">
        <v>61</v>
      </c>
      <c r="B61" s="6" t="s">
        <v>140</v>
      </c>
      <c r="C61" s="7" t="s">
        <v>141</v>
      </c>
      <c r="D61" s="3" t="s">
        <v>34</v>
      </c>
      <c r="E61" s="16">
        <v>171.15</v>
      </c>
      <c r="F61" s="3">
        <v>10</v>
      </c>
      <c r="G61" s="3">
        <v>5</v>
      </c>
      <c r="H61" s="3">
        <v>15</v>
      </c>
      <c r="I61" s="20">
        <f t="shared" si="3"/>
        <v>1711.5</v>
      </c>
      <c r="J61" s="34">
        <f t="shared" si="4"/>
        <v>855.75</v>
      </c>
      <c r="K61" s="34">
        <f t="shared" si="5"/>
        <v>2567.25</v>
      </c>
    </row>
    <row r="62" spans="1:11" ht="30" x14ac:dyDescent="0.25">
      <c r="A62" s="6">
        <v>62</v>
      </c>
      <c r="B62" s="6" t="s">
        <v>142</v>
      </c>
      <c r="C62" s="7" t="s">
        <v>143</v>
      </c>
      <c r="D62" s="3" t="s">
        <v>34</v>
      </c>
      <c r="E62" s="16">
        <v>130.93</v>
      </c>
      <c r="F62" s="3">
        <v>10</v>
      </c>
      <c r="G62" s="3">
        <v>5</v>
      </c>
      <c r="H62" s="3">
        <v>15</v>
      </c>
      <c r="I62" s="20">
        <f t="shared" si="3"/>
        <v>1309.3000000000002</v>
      </c>
      <c r="J62" s="34">
        <f t="shared" si="4"/>
        <v>654.65000000000009</v>
      </c>
      <c r="K62" s="34">
        <f t="shared" si="5"/>
        <v>1963.95</v>
      </c>
    </row>
    <row r="63" spans="1:11" ht="45" x14ac:dyDescent="0.25">
      <c r="A63" s="6">
        <v>63</v>
      </c>
      <c r="B63" s="6" t="s">
        <v>144</v>
      </c>
      <c r="C63" s="7" t="s">
        <v>145</v>
      </c>
      <c r="D63" s="3" t="s">
        <v>34</v>
      </c>
      <c r="E63" s="16">
        <v>69.930000000000007</v>
      </c>
      <c r="F63" s="3">
        <v>10</v>
      </c>
      <c r="G63" s="3">
        <v>5</v>
      </c>
      <c r="H63" s="3">
        <v>15</v>
      </c>
      <c r="I63" s="20">
        <f t="shared" si="3"/>
        <v>699.30000000000007</v>
      </c>
      <c r="J63" s="34">
        <f t="shared" si="4"/>
        <v>349.65000000000003</v>
      </c>
      <c r="K63" s="34">
        <f t="shared" si="5"/>
        <v>1048.95</v>
      </c>
    </row>
    <row r="64" spans="1:11" x14ac:dyDescent="0.25">
      <c r="A64" s="6">
        <v>64</v>
      </c>
      <c r="B64" s="6" t="s">
        <v>146</v>
      </c>
      <c r="C64" s="7" t="s">
        <v>147</v>
      </c>
      <c r="D64" s="3" t="s">
        <v>34</v>
      </c>
      <c r="E64" s="16">
        <v>44.06</v>
      </c>
      <c r="F64" s="3">
        <v>10</v>
      </c>
      <c r="G64" s="3">
        <v>5</v>
      </c>
      <c r="H64" s="3">
        <v>15</v>
      </c>
      <c r="I64" s="20">
        <f t="shared" si="3"/>
        <v>440.6</v>
      </c>
      <c r="J64" s="34">
        <f t="shared" si="4"/>
        <v>220.3</v>
      </c>
      <c r="K64" s="34">
        <f t="shared" si="5"/>
        <v>660.90000000000009</v>
      </c>
    </row>
    <row r="65" spans="1:11" ht="45" x14ac:dyDescent="0.25">
      <c r="A65" s="6">
        <v>65</v>
      </c>
      <c r="B65" s="6" t="s">
        <v>148</v>
      </c>
      <c r="C65" s="7" t="s">
        <v>149</v>
      </c>
      <c r="D65" s="3" t="s">
        <v>34</v>
      </c>
      <c r="E65" s="16">
        <v>63.74</v>
      </c>
      <c r="F65" s="3">
        <v>10</v>
      </c>
      <c r="G65" s="3">
        <v>5</v>
      </c>
      <c r="H65" s="3">
        <v>15</v>
      </c>
      <c r="I65" s="20">
        <f t="shared" si="3"/>
        <v>637.4</v>
      </c>
      <c r="J65" s="34">
        <f t="shared" si="4"/>
        <v>318.7</v>
      </c>
      <c r="K65" s="34">
        <f t="shared" si="5"/>
        <v>956.1</v>
      </c>
    </row>
    <row r="66" spans="1:11" ht="30" x14ac:dyDescent="0.25">
      <c r="A66" s="6">
        <v>66</v>
      </c>
      <c r="B66" s="6" t="s">
        <v>150</v>
      </c>
      <c r="C66" s="7" t="s">
        <v>151</v>
      </c>
      <c r="D66" s="3" t="s">
        <v>31</v>
      </c>
      <c r="E66" s="16">
        <v>2.67</v>
      </c>
      <c r="F66" s="3">
        <v>10</v>
      </c>
      <c r="G66" s="3">
        <v>5</v>
      </c>
      <c r="H66" s="3">
        <v>15</v>
      </c>
      <c r="I66" s="20">
        <f t="shared" si="3"/>
        <v>26.7</v>
      </c>
      <c r="J66" s="34">
        <f t="shared" si="4"/>
        <v>13.35</v>
      </c>
      <c r="K66" s="34">
        <f t="shared" si="5"/>
        <v>40.049999999999997</v>
      </c>
    </row>
    <row r="67" spans="1:11" ht="30" x14ac:dyDescent="0.25">
      <c r="A67" s="6">
        <v>67</v>
      </c>
      <c r="B67" s="6" t="s">
        <v>152</v>
      </c>
      <c r="C67" s="7" t="s">
        <v>153</v>
      </c>
      <c r="D67" s="3" t="s">
        <v>31</v>
      </c>
      <c r="E67" s="16">
        <v>12.97</v>
      </c>
      <c r="F67" s="3">
        <v>10</v>
      </c>
      <c r="G67" s="3">
        <v>5</v>
      </c>
      <c r="H67" s="3">
        <v>15</v>
      </c>
      <c r="I67" s="20">
        <f t="shared" si="3"/>
        <v>129.70000000000002</v>
      </c>
      <c r="J67" s="34">
        <f t="shared" si="4"/>
        <v>64.850000000000009</v>
      </c>
      <c r="K67" s="34">
        <f t="shared" si="5"/>
        <v>194.55</v>
      </c>
    </row>
    <row r="68" spans="1:11" ht="46.5" customHeight="1" x14ac:dyDescent="0.25">
      <c r="A68" s="6">
        <v>68</v>
      </c>
      <c r="B68" s="6" t="s">
        <v>155</v>
      </c>
      <c r="C68" s="7" t="s">
        <v>156</v>
      </c>
      <c r="D68" s="3" t="s">
        <v>9</v>
      </c>
      <c r="E68" s="16">
        <v>659.23</v>
      </c>
      <c r="F68" s="3">
        <v>10</v>
      </c>
      <c r="G68" s="3">
        <v>5</v>
      </c>
      <c r="H68" s="3">
        <v>20</v>
      </c>
      <c r="I68" s="20">
        <f t="shared" si="3"/>
        <v>6592.3</v>
      </c>
      <c r="J68" s="34">
        <f t="shared" si="4"/>
        <v>3296.15</v>
      </c>
      <c r="K68" s="34">
        <f t="shared" si="5"/>
        <v>13184.6</v>
      </c>
    </row>
    <row r="69" spans="1:11" ht="75" x14ac:dyDescent="0.25">
      <c r="A69" s="6">
        <v>69</v>
      </c>
      <c r="B69" s="6" t="s">
        <v>158</v>
      </c>
      <c r="C69" s="7" t="s">
        <v>159</v>
      </c>
      <c r="D69" s="3" t="s">
        <v>9</v>
      </c>
      <c r="E69" s="16">
        <v>406.47</v>
      </c>
      <c r="F69" s="3">
        <v>20</v>
      </c>
      <c r="G69" s="3">
        <v>15</v>
      </c>
      <c r="H69" s="3">
        <v>30</v>
      </c>
      <c r="I69" s="20">
        <f t="shared" si="3"/>
        <v>8129.4000000000005</v>
      </c>
      <c r="J69" s="34">
        <f t="shared" si="4"/>
        <v>6097.05</v>
      </c>
      <c r="K69" s="34">
        <f t="shared" si="5"/>
        <v>12194.1</v>
      </c>
    </row>
    <row r="70" spans="1:11" ht="75" x14ac:dyDescent="0.25">
      <c r="A70" s="6">
        <v>70</v>
      </c>
      <c r="B70" s="6" t="s">
        <v>160</v>
      </c>
      <c r="C70" s="7" t="s">
        <v>161</v>
      </c>
      <c r="D70" s="3" t="s">
        <v>9</v>
      </c>
      <c r="E70" s="16">
        <v>384.15</v>
      </c>
      <c r="F70" s="3">
        <v>40</v>
      </c>
      <c r="G70" s="3">
        <v>30</v>
      </c>
      <c r="H70" s="3">
        <v>50</v>
      </c>
      <c r="I70" s="20">
        <f t="shared" si="3"/>
        <v>15366</v>
      </c>
      <c r="J70" s="34">
        <f t="shared" si="4"/>
        <v>11524.5</v>
      </c>
      <c r="K70" s="34">
        <f t="shared" si="5"/>
        <v>19207.5</v>
      </c>
    </row>
    <row r="71" spans="1:11" ht="60" x14ac:dyDescent="0.25">
      <c r="A71" s="6">
        <v>71</v>
      </c>
      <c r="B71" s="6" t="s">
        <v>162</v>
      </c>
      <c r="C71" s="7" t="s">
        <v>163</v>
      </c>
      <c r="D71" s="3" t="s">
        <v>9</v>
      </c>
      <c r="E71" s="16">
        <v>751.6</v>
      </c>
      <c r="F71" s="3">
        <v>15</v>
      </c>
      <c r="G71" s="3">
        <v>10</v>
      </c>
      <c r="H71" s="3">
        <v>20</v>
      </c>
      <c r="I71" s="20">
        <f t="shared" si="3"/>
        <v>11274</v>
      </c>
      <c r="J71" s="34">
        <f t="shared" si="4"/>
        <v>7516</v>
      </c>
      <c r="K71" s="34">
        <f t="shared" si="5"/>
        <v>15032</v>
      </c>
    </row>
    <row r="72" spans="1:11" ht="30" x14ac:dyDescent="0.25">
      <c r="A72" s="6">
        <v>72</v>
      </c>
      <c r="B72" s="6" t="s">
        <v>166</v>
      </c>
      <c r="C72" s="7" t="s">
        <v>167</v>
      </c>
      <c r="D72" s="3" t="s">
        <v>9</v>
      </c>
      <c r="E72" s="16">
        <v>132.88999999999999</v>
      </c>
      <c r="F72" s="3">
        <v>40</v>
      </c>
      <c r="G72" s="3">
        <v>30</v>
      </c>
      <c r="H72" s="3">
        <v>50</v>
      </c>
      <c r="I72" s="20">
        <f t="shared" si="3"/>
        <v>5315.5999999999995</v>
      </c>
      <c r="J72" s="34">
        <f t="shared" si="4"/>
        <v>3986.7</v>
      </c>
      <c r="K72" s="34">
        <f t="shared" si="5"/>
        <v>6644.4999999999991</v>
      </c>
    </row>
    <row r="73" spans="1:11" ht="30" x14ac:dyDescent="0.25">
      <c r="A73" s="6">
        <v>73</v>
      </c>
      <c r="B73" s="6" t="s">
        <v>168</v>
      </c>
      <c r="C73" s="7" t="s">
        <v>169</v>
      </c>
      <c r="D73" s="3" t="s">
        <v>9</v>
      </c>
      <c r="E73" s="16">
        <v>173.15</v>
      </c>
      <c r="F73" s="3">
        <v>20</v>
      </c>
      <c r="G73" s="3">
        <v>10</v>
      </c>
      <c r="H73" s="3">
        <v>30</v>
      </c>
      <c r="I73" s="20">
        <f t="shared" si="3"/>
        <v>3463</v>
      </c>
      <c r="J73" s="34">
        <f t="shared" si="4"/>
        <v>1731.5</v>
      </c>
      <c r="K73" s="34">
        <f t="shared" si="5"/>
        <v>5194.5</v>
      </c>
    </row>
    <row r="74" spans="1:11" ht="14.25" customHeight="1" x14ac:dyDescent="0.25">
      <c r="A74" s="6">
        <v>74</v>
      </c>
      <c r="B74" s="6" t="s">
        <v>170</v>
      </c>
      <c r="C74" s="7" t="s">
        <v>171</v>
      </c>
      <c r="D74" s="3" t="s">
        <v>9</v>
      </c>
      <c r="E74" s="16">
        <v>688.1</v>
      </c>
      <c r="F74" s="3">
        <v>20</v>
      </c>
      <c r="G74" s="3">
        <v>15</v>
      </c>
      <c r="H74" s="3">
        <v>50</v>
      </c>
      <c r="I74" s="20">
        <f t="shared" si="3"/>
        <v>13762</v>
      </c>
      <c r="J74" s="34">
        <f t="shared" si="4"/>
        <v>10321.5</v>
      </c>
      <c r="K74" s="34">
        <f t="shared" si="5"/>
        <v>34405</v>
      </c>
    </row>
    <row r="75" spans="1:11" s="1" customFormat="1" ht="60" x14ac:dyDescent="0.25">
      <c r="A75" s="6">
        <v>75</v>
      </c>
      <c r="B75" s="25" t="s">
        <v>1087</v>
      </c>
      <c r="C75" s="26" t="s">
        <v>1061</v>
      </c>
      <c r="D75" s="27" t="s">
        <v>31</v>
      </c>
      <c r="E75" s="28">
        <v>702.1831027050788</v>
      </c>
      <c r="F75" s="27">
        <v>30</v>
      </c>
      <c r="G75" s="27">
        <v>15</v>
      </c>
      <c r="H75" s="27">
        <v>50</v>
      </c>
      <c r="I75" s="20">
        <f t="shared" si="3"/>
        <v>21065.493081152363</v>
      </c>
      <c r="J75" s="34">
        <f t="shared" si="4"/>
        <v>10532.746540576181</v>
      </c>
      <c r="K75" s="34">
        <f t="shared" si="5"/>
        <v>35109.155135253939</v>
      </c>
    </row>
    <row r="76" spans="1:11" ht="105" x14ac:dyDescent="0.25">
      <c r="A76" s="6">
        <v>76</v>
      </c>
      <c r="B76" s="6" t="s">
        <v>643</v>
      </c>
      <c r="C76" s="7" t="s">
        <v>644</v>
      </c>
      <c r="D76" s="3" t="s">
        <v>9</v>
      </c>
      <c r="E76" s="16">
        <v>137.09</v>
      </c>
      <c r="F76" s="3">
        <v>150</v>
      </c>
      <c r="G76" s="3">
        <v>50</v>
      </c>
      <c r="H76" s="3">
        <v>300</v>
      </c>
      <c r="I76" s="20">
        <f t="shared" si="3"/>
        <v>20563.5</v>
      </c>
      <c r="J76" s="34">
        <f t="shared" si="4"/>
        <v>6854.5</v>
      </c>
      <c r="K76" s="34">
        <f t="shared" si="5"/>
        <v>41127</v>
      </c>
    </row>
    <row r="77" spans="1:11" ht="30" x14ac:dyDescent="0.25">
      <c r="A77" s="6">
        <v>77</v>
      </c>
      <c r="B77" s="6" t="s">
        <v>175</v>
      </c>
      <c r="C77" s="7" t="s">
        <v>176</v>
      </c>
      <c r="D77" s="3" t="s">
        <v>31</v>
      </c>
      <c r="E77" s="16">
        <v>150.1</v>
      </c>
      <c r="F77" s="3">
        <v>20</v>
      </c>
      <c r="G77" s="3">
        <v>10</v>
      </c>
      <c r="H77" s="3">
        <v>30</v>
      </c>
      <c r="I77" s="20">
        <f t="shared" si="3"/>
        <v>3002</v>
      </c>
      <c r="J77" s="34">
        <f t="shared" si="4"/>
        <v>1501</v>
      </c>
      <c r="K77" s="34">
        <f t="shared" si="5"/>
        <v>4503</v>
      </c>
    </row>
    <row r="78" spans="1:11" ht="30" x14ac:dyDescent="0.25">
      <c r="A78" s="6">
        <v>78</v>
      </c>
      <c r="B78" s="6" t="s">
        <v>177</v>
      </c>
      <c r="C78" s="7" t="s">
        <v>178</v>
      </c>
      <c r="D78" s="3" t="s">
        <v>31</v>
      </c>
      <c r="E78" s="16">
        <v>36.64</v>
      </c>
      <c r="F78" s="3">
        <v>225</v>
      </c>
      <c r="G78" s="3">
        <v>15</v>
      </c>
      <c r="H78" s="3">
        <v>450</v>
      </c>
      <c r="I78" s="20">
        <f t="shared" si="3"/>
        <v>8244</v>
      </c>
      <c r="J78" s="34">
        <f t="shared" si="4"/>
        <v>549.6</v>
      </c>
      <c r="K78" s="34">
        <f t="shared" si="5"/>
        <v>16488</v>
      </c>
    </row>
    <row r="79" spans="1:11" ht="30" x14ac:dyDescent="0.25">
      <c r="A79" s="6">
        <v>79</v>
      </c>
      <c r="B79" s="6" t="s">
        <v>179</v>
      </c>
      <c r="C79" s="7" t="s">
        <v>180</v>
      </c>
      <c r="D79" s="3" t="s">
        <v>20</v>
      </c>
      <c r="E79" s="16">
        <v>20.3</v>
      </c>
      <c r="F79" s="3">
        <v>50</v>
      </c>
      <c r="G79" s="3">
        <v>10</v>
      </c>
      <c r="H79" s="3">
        <v>100</v>
      </c>
      <c r="I79" s="20">
        <f t="shared" si="3"/>
        <v>1015</v>
      </c>
      <c r="J79" s="34">
        <f t="shared" si="4"/>
        <v>203</v>
      </c>
      <c r="K79" s="34">
        <f t="shared" si="5"/>
        <v>2030</v>
      </c>
    </row>
    <row r="80" spans="1:11" ht="90" x14ac:dyDescent="0.25">
      <c r="A80" s="6">
        <v>80</v>
      </c>
      <c r="B80" s="6" t="s">
        <v>182</v>
      </c>
      <c r="C80" s="7" t="s">
        <v>183</v>
      </c>
      <c r="D80" s="3" t="s">
        <v>9</v>
      </c>
      <c r="E80" s="16">
        <v>69.680000000000007</v>
      </c>
      <c r="F80" s="3">
        <v>150</v>
      </c>
      <c r="G80" s="3">
        <v>100</v>
      </c>
      <c r="H80" s="3">
        <v>200</v>
      </c>
      <c r="I80" s="20">
        <f t="shared" si="3"/>
        <v>10452.000000000002</v>
      </c>
      <c r="J80" s="34">
        <f t="shared" si="4"/>
        <v>6968.0000000000009</v>
      </c>
      <c r="K80" s="34">
        <f t="shared" si="5"/>
        <v>13936.000000000002</v>
      </c>
    </row>
    <row r="81" spans="1:11" ht="90" x14ac:dyDescent="0.25">
      <c r="A81" s="6">
        <v>81</v>
      </c>
      <c r="B81" s="6" t="s">
        <v>184</v>
      </c>
      <c r="C81" s="7" t="s">
        <v>185</v>
      </c>
      <c r="D81" s="3" t="s">
        <v>9</v>
      </c>
      <c r="E81" s="16">
        <v>235</v>
      </c>
      <c r="F81" s="3">
        <v>100</v>
      </c>
      <c r="G81" s="3">
        <v>50</v>
      </c>
      <c r="H81" s="3">
        <v>200</v>
      </c>
      <c r="I81" s="20">
        <f t="shared" si="3"/>
        <v>23500</v>
      </c>
      <c r="J81" s="34">
        <f t="shared" si="4"/>
        <v>11750</v>
      </c>
      <c r="K81" s="34">
        <f t="shared" si="5"/>
        <v>47000</v>
      </c>
    </row>
    <row r="82" spans="1:11" s="1" customFormat="1" ht="30" x14ac:dyDescent="0.25">
      <c r="A82" s="6">
        <v>82</v>
      </c>
      <c r="B82" s="25" t="s">
        <v>117</v>
      </c>
      <c r="C82" s="26" t="s">
        <v>118</v>
      </c>
      <c r="D82" s="27" t="s">
        <v>9</v>
      </c>
      <c r="E82" s="28">
        <v>72.48</v>
      </c>
      <c r="F82" s="27">
        <v>200</v>
      </c>
      <c r="G82" s="27">
        <v>150</v>
      </c>
      <c r="H82" s="27">
        <v>300</v>
      </c>
      <c r="I82" s="20">
        <f t="shared" si="3"/>
        <v>14496</v>
      </c>
      <c r="J82" s="34">
        <f t="shared" si="4"/>
        <v>10872</v>
      </c>
      <c r="K82" s="34">
        <f t="shared" si="5"/>
        <v>21744</v>
      </c>
    </row>
    <row r="83" spans="1:11" ht="30" x14ac:dyDescent="0.25">
      <c r="A83" s="6">
        <v>83</v>
      </c>
      <c r="B83" s="6" t="s">
        <v>187</v>
      </c>
      <c r="C83" s="7" t="s">
        <v>188</v>
      </c>
      <c r="D83" s="3" t="s">
        <v>9</v>
      </c>
      <c r="E83" s="16">
        <v>50.99</v>
      </c>
      <c r="F83" s="3">
        <v>200</v>
      </c>
      <c r="G83" s="3">
        <v>100</v>
      </c>
      <c r="H83" s="3">
        <v>300</v>
      </c>
      <c r="I83" s="20">
        <f t="shared" si="3"/>
        <v>10198</v>
      </c>
      <c r="J83" s="34">
        <f t="shared" si="4"/>
        <v>5099</v>
      </c>
      <c r="K83" s="34">
        <f t="shared" si="5"/>
        <v>15297</v>
      </c>
    </row>
    <row r="84" spans="1:11" ht="30" x14ac:dyDescent="0.25">
      <c r="A84" s="6">
        <v>84</v>
      </c>
      <c r="B84" s="6" t="s">
        <v>189</v>
      </c>
      <c r="C84" s="7" t="s">
        <v>190</v>
      </c>
      <c r="D84" s="3" t="s">
        <v>9</v>
      </c>
      <c r="E84" s="16">
        <v>47.05</v>
      </c>
      <c r="F84" s="3">
        <v>200</v>
      </c>
      <c r="G84" s="3">
        <v>100</v>
      </c>
      <c r="H84" s="3">
        <v>300</v>
      </c>
      <c r="I84" s="20">
        <f t="shared" si="3"/>
        <v>9410</v>
      </c>
      <c r="J84" s="34">
        <f t="shared" si="4"/>
        <v>4705</v>
      </c>
      <c r="K84" s="34">
        <f t="shared" si="5"/>
        <v>14115</v>
      </c>
    </row>
    <row r="85" spans="1:11" ht="75" x14ac:dyDescent="0.25">
      <c r="A85" s="6">
        <v>85</v>
      </c>
      <c r="B85" s="6" t="s">
        <v>191</v>
      </c>
      <c r="C85" s="7" t="s">
        <v>192</v>
      </c>
      <c r="D85" s="3" t="s">
        <v>9</v>
      </c>
      <c r="E85" s="16">
        <v>38.200000000000003</v>
      </c>
      <c r="F85" s="3">
        <v>200</v>
      </c>
      <c r="G85" s="3">
        <v>100</v>
      </c>
      <c r="H85" s="3">
        <v>300</v>
      </c>
      <c r="I85" s="20">
        <f t="shared" si="3"/>
        <v>7640.0000000000009</v>
      </c>
      <c r="J85" s="34">
        <f t="shared" si="4"/>
        <v>3820.0000000000005</v>
      </c>
      <c r="K85" s="34">
        <f t="shared" si="5"/>
        <v>11460</v>
      </c>
    </row>
    <row r="86" spans="1:11" ht="90" x14ac:dyDescent="0.25">
      <c r="A86" s="6">
        <v>86</v>
      </c>
      <c r="B86" s="6" t="s">
        <v>193</v>
      </c>
      <c r="C86" s="7" t="s">
        <v>194</v>
      </c>
      <c r="D86" s="3" t="s">
        <v>9</v>
      </c>
      <c r="E86" s="16">
        <v>217.98</v>
      </c>
      <c r="F86" s="3">
        <v>200</v>
      </c>
      <c r="G86" s="3">
        <v>100</v>
      </c>
      <c r="H86" s="3">
        <v>300</v>
      </c>
      <c r="I86" s="20">
        <f t="shared" si="3"/>
        <v>43596</v>
      </c>
      <c r="J86" s="34">
        <f t="shared" si="4"/>
        <v>21798</v>
      </c>
      <c r="K86" s="34">
        <f t="shared" si="5"/>
        <v>65394</v>
      </c>
    </row>
    <row r="87" spans="1:11" ht="45" x14ac:dyDescent="0.25">
      <c r="A87" s="6">
        <v>87</v>
      </c>
      <c r="B87" s="6" t="s">
        <v>197</v>
      </c>
      <c r="C87" s="7" t="s">
        <v>198</v>
      </c>
      <c r="D87" s="3" t="s">
        <v>9</v>
      </c>
      <c r="E87" s="16">
        <v>11.58</v>
      </c>
      <c r="F87" s="3">
        <v>100</v>
      </c>
      <c r="G87" s="3">
        <v>50</v>
      </c>
      <c r="H87" s="3">
        <v>150</v>
      </c>
      <c r="I87" s="20">
        <f t="shared" si="3"/>
        <v>1158</v>
      </c>
      <c r="J87" s="34">
        <f t="shared" si="4"/>
        <v>579</v>
      </c>
      <c r="K87" s="34">
        <f t="shared" si="5"/>
        <v>1737</v>
      </c>
    </row>
    <row r="88" spans="1:11" x14ac:dyDescent="0.25">
      <c r="A88" s="6">
        <v>88</v>
      </c>
      <c r="B88" s="6" t="s">
        <v>200</v>
      </c>
      <c r="C88" s="7" t="s">
        <v>201</v>
      </c>
      <c r="D88" s="3" t="s">
        <v>9</v>
      </c>
      <c r="E88" s="16">
        <v>34.47</v>
      </c>
      <c r="F88" s="3">
        <v>100</v>
      </c>
      <c r="G88" s="3">
        <v>50</v>
      </c>
      <c r="H88" s="3">
        <v>150</v>
      </c>
      <c r="I88" s="20">
        <f t="shared" si="3"/>
        <v>3447</v>
      </c>
      <c r="J88" s="34">
        <f t="shared" si="4"/>
        <v>1723.5</v>
      </c>
      <c r="K88" s="34">
        <f t="shared" si="5"/>
        <v>5170.5</v>
      </c>
    </row>
    <row r="89" spans="1:11" ht="30" x14ac:dyDescent="0.25">
      <c r="A89" s="6">
        <v>89</v>
      </c>
      <c r="B89" s="6" t="s">
        <v>202</v>
      </c>
      <c r="C89" s="7" t="s">
        <v>203</v>
      </c>
      <c r="D89" s="3" t="s">
        <v>9</v>
      </c>
      <c r="E89" s="16">
        <v>45.29</v>
      </c>
      <c r="F89" s="3">
        <v>20</v>
      </c>
      <c r="G89" s="3">
        <v>10</v>
      </c>
      <c r="H89" s="3">
        <v>30</v>
      </c>
      <c r="I89" s="20">
        <f t="shared" si="3"/>
        <v>905.8</v>
      </c>
      <c r="J89" s="34">
        <f t="shared" si="4"/>
        <v>452.9</v>
      </c>
      <c r="K89" s="34">
        <f t="shared" si="5"/>
        <v>1358.7</v>
      </c>
    </row>
    <row r="90" spans="1:11" ht="45" x14ac:dyDescent="0.25">
      <c r="A90" s="6">
        <v>90</v>
      </c>
      <c r="B90" s="6" t="s">
        <v>205</v>
      </c>
      <c r="C90" s="7" t="s">
        <v>206</v>
      </c>
      <c r="D90" s="3" t="s">
        <v>9</v>
      </c>
      <c r="E90" s="16">
        <v>32.49</v>
      </c>
      <c r="F90" s="3">
        <v>80</v>
      </c>
      <c r="G90" s="3">
        <v>50</v>
      </c>
      <c r="H90" s="3">
        <v>100</v>
      </c>
      <c r="I90" s="20">
        <f t="shared" si="3"/>
        <v>2599.2000000000003</v>
      </c>
      <c r="J90" s="34">
        <f t="shared" si="4"/>
        <v>1624.5</v>
      </c>
      <c r="K90" s="34">
        <f t="shared" si="5"/>
        <v>3249</v>
      </c>
    </row>
    <row r="91" spans="1:11" ht="45" x14ac:dyDescent="0.25">
      <c r="A91" s="6">
        <v>91</v>
      </c>
      <c r="B91" s="6" t="s">
        <v>207</v>
      </c>
      <c r="C91" s="7" t="s">
        <v>208</v>
      </c>
      <c r="D91" s="3" t="s">
        <v>9</v>
      </c>
      <c r="E91" s="16">
        <v>56.13</v>
      </c>
      <c r="F91" s="3">
        <v>80</v>
      </c>
      <c r="G91" s="3">
        <v>50</v>
      </c>
      <c r="H91" s="3">
        <v>100</v>
      </c>
      <c r="I91" s="20">
        <f t="shared" si="3"/>
        <v>4490.4000000000005</v>
      </c>
      <c r="J91" s="34">
        <f t="shared" si="4"/>
        <v>2806.5</v>
      </c>
      <c r="K91" s="34">
        <f t="shared" si="5"/>
        <v>5613</v>
      </c>
    </row>
    <row r="92" spans="1:11" ht="45" x14ac:dyDescent="0.25">
      <c r="A92" s="6">
        <v>92</v>
      </c>
      <c r="B92" s="6" t="s">
        <v>210</v>
      </c>
      <c r="C92" s="7" t="s">
        <v>211</v>
      </c>
      <c r="D92" s="3" t="s">
        <v>9</v>
      </c>
      <c r="E92" s="16">
        <v>5.89</v>
      </c>
      <c r="F92" s="3">
        <v>50</v>
      </c>
      <c r="G92" s="3">
        <v>10</v>
      </c>
      <c r="H92" s="3">
        <v>80</v>
      </c>
      <c r="I92" s="20">
        <f t="shared" si="3"/>
        <v>294.5</v>
      </c>
      <c r="J92" s="34">
        <f t="shared" si="4"/>
        <v>58.9</v>
      </c>
      <c r="K92" s="34">
        <f t="shared" si="5"/>
        <v>471.2</v>
      </c>
    </row>
    <row r="93" spans="1:11" ht="30" x14ac:dyDescent="0.25">
      <c r="A93" s="6">
        <v>93</v>
      </c>
      <c r="B93" s="6" t="s">
        <v>213</v>
      </c>
      <c r="C93" s="26" t="s">
        <v>214</v>
      </c>
      <c r="D93" s="3" t="s">
        <v>31</v>
      </c>
      <c r="E93" s="16">
        <v>16.18</v>
      </c>
      <c r="F93" s="3">
        <v>20</v>
      </c>
      <c r="G93" s="3">
        <v>10</v>
      </c>
      <c r="H93" s="3">
        <v>30</v>
      </c>
      <c r="I93" s="20">
        <f t="shared" si="3"/>
        <v>323.60000000000002</v>
      </c>
      <c r="J93" s="34">
        <f t="shared" si="4"/>
        <v>161.80000000000001</v>
      </c>
      <c r="K93" s="34">
        <f t="shared" si="5"/>
        <v>485.4</v>
      </c>
    </row>
    <row r="94" spans="1:11" ht="30" x14ac:dyDescent="0.25">
      <c r="A94" s="6">
        <v>94</v>
      </c>
      <c r="B94" s="6" t="s">
        <v>215</v>
      </c>
      <c r="C94" s="26" t="s">
        <v>216</v>
      </c>
      <c r="D94" s="3" t="s">
        <v>31</v>
      </c>
      <c r="E94" s="16">
        <v>15.96</v>
      </c>
      <c r="F94" s="3">
        <v>40</v>
      </c>
      <c r="G94" s="3">
        <v>20</v>
      </c>
      <c r="H94" s="3">
        <v>60</v>
      </c>
      <c r="I94" s="20">
        <f t="shared" ref="I94:I145" si="6">F94*E94</f>
        <v>638.40000000000009</v>
      </c>
      <c r="J94" s="34">
        <f t="shared" ref="J94:J145" si="7">E94*G94</f>
        <v>319.20000000000005</v>
      </c>
      <c r="K94" s="34">
        <f t="shared" ref="K94:K145" si="8">E94*H94</f>
        <v>957.6</v>
      </c>
    </row>
    <row r="95" spans="1:11" s="1" customFormat="1" ht="45" x14ac:dyDescent="0.25">
      <c r="A95" s="6">
        <v>95</v>
      </c>
      <c r="B95" s="25" t="s">
        <v>217</v>
      </c>
      <c r="C95" s="26" t="s">
        <v>218</v>
      </c>
      <c r="D95" s="27" t="s">
        <v>9</v>
      </c>
      <c r="E95" s="28">
        <v>13.9</v>
      </c>
      <c r="F95" s="27">
        <v>100</v>
      </c>
      <c r="G95" s="27">
        <v>50</v>
      </c>
      <c r="H95" s="27">
        <v>150</v>
      </c>
      <c r="I95" s="20">
        <f t="shared" si="6"/>
        <v>1390</v>
      </c>
      <c r="J95" s="34">
        <f t="shared" si="7"/>
        <v>695</v>
      </c>
      <c r="K95" s="34">
        <f t="shared" si="8"/>
        <v>2085</v>
      </c>
    </row>
    <row r="96" spans="1:11" ht="60" x14ac:dyDescent="0.25">
      <c r="A96" s="6">
        <v>96</v>
      </c>
      <c r="B96" s="6" t="s">
        <v>219</v>
      </c>
      <c r="C96" s="7" t="s">
        <v>220</v>
      </c>
      <c r="D96" s="3" t="s">
        <v>9</v>
      </c>
      <c r="E96" s="16">
        <v>29.01</v>
      </c>
      <c r="F96" s="3">
        <v>80</v>
      </c>
      <c r="G96" s="3">
        <v>50</v>
      </c>
      <c r="H96" s="3">
        <v>100</v>
      </c>
      <c r="I96" s="20">
        <f t="shared" si="6"/>
        <v>2320.8000000000002</v>
      </c>
      <c r="J96" s="34">
        <f t="shared" si="7"/>
        <v>1450.5</v>
      </c>
      <c r="K96" s="34">
        <f t="shared" si="8"/>
        <v>2901</v>
      </c>
    </row>
    <row r="97" spans="1:11" ht="60" x14ac:dyDescent="0.25">
      <c r="A97" s="6">
        <v>97</v>
      </c>
      <c r="B97" s="6" t="s">
        <v>221</v>
      </c>
      <c r="C97" s="7" t="s">
        <v>222</v>
      </c>
      <c r="D97" s="3" t="s">
        <v>9</v>
      </c>
      <c r="E97" s="16">
        <v>49.72</v>
      </c>
      <c r="F97" s="3">
        <v>80</v>
      </c>
      <c r="G97" s="3">
        <v>50</v>
      </c>
      <c r="H97" s="3">
        <v>100</v>
      </c>
      <c r="I97" s="20">
        <f t="shared" si="6"/>
        <v>3977.6</v>
      </c>
      <c r="J97" s="34">
        <f t="shared" si="7"/>
        <v>2486</v>
      </c>
      <c r="K97" s="34">
        <f t="shared" si="8"/>
        <v>4972</v>
      </c>
    </row>
    <row r="98" spans="1:11" ht="45" x14ac:dyDescent="0.25">
      <c r="A98" s="6">
        <v>98</v>
      </c>
      <c r="B98" s="6" t="s">
        <v>225</v>
      </c>
      <c r="C98" s="7" t="s">
        <v>226</v>
      </c>
      <c r="D98" s="3" t="s">
        <v>9</v>
      </c>
      <c r="E98" s="16">
        <v>20.45</v>
      </c>
      <c r="F98" s="3">
        <v>100</v>
      </c>
      <c r="G98" s="3">
        <v>50</v>
      </c>
      <c r="H98" s="3">
        <v>200</v>
      </c>
      <c r="I98" s="20">
        <f t="shared" si="6"/>
        <v>2045</v>
      </c>
      <c r="J98" s="34">
        <f t="shared" si="7"/>
        <v>1022.5</v>
      </c>
      <c r="K98" s="34">
        <f t="shared" si="8"/>
        <v>4090</v>
      </c>
    </row>
    <row r="99" spans="1:11" ht="45" x14ac:dyDescent="0.25">
      <c r="A99" s="6">
        <v>99</v>
      </c>
      <c r="B99" s="6" t="s">
        <v>227</v>
      </c>
      <c r="C99" s="7" t="s">
        <v>228</v>
      </c>
      <c r="D99" s="3" t="s">
        <v>9</v>
      </c>
      <c r="E99" s="16">
        <v>64.08</v>
      </c>
      <c r="F99" s="3">
        <v>100</v>
      </c>
      <c r="G99" s="3">
        <v>50</v>
      </c>
      <c r="H99" s="3">
        <v>200</v>
      </c>
      <c r="I99" s="20">
        <f t="shared" si="6"/>
        <v>6408</v>
      </c>
      <c r="J99" s="34">
        <f t="shared" si="7"/>
        <v>3204</v>
      </c>
      <c r="K99" s="34">
        <f t="shared" si="8"/>
        <v>12816</v>
      </c>
    </row>
    <row r="100" spans="1:11" ht="30" x14ac:dyDescent="0.25">
      <c r="A100" s="6">
        <v>100</v>
      </c>
      <c r="B100" s="6" t="s">
        <v>229</v>
      </c>
      <c r="C100" s="7" t="s">
        <v>230</v>
      </c>
      <c r="D100" s="3" t="s">
        <v>9</v>
      </c>
      <c r="E100" s="16">
        <v>54.21</v>
      </c>
      <c r="F100" s="3">
        <v>100</v>
      </c>
      <c r="G100" s="3">
        <v>50</v>
      </c>
      <c r="H100" s="3">
        <v>200</v>
      </c>
      <c r="I100" s="20">
        <f t="shared" si="6"/>
        <v>5421</v>
      </c>
      <c r="J100" s="34">
        <f t="shared" si="7"/>
        <v>2710.5</v>
      </c>
      <c r="K100" s="34">
        <f t="shared" si="8"/>
        <v>10842</v>
      </c>
    </row>
    <row r="101" spans="1:11" ht="60" x14ac:dyDescent="0.25">
      <c r="A101" s="6">
        <v>101</v>
      </c>
      <c r="B101" s="6" t="s">
        <v>231</v>
      </c>
      <c r="C101" s="26" t="s">
        <v>232</v>
      </c>
      <c r="D101" s="3" t="s">
        <v>9</v>
      </c>
      <c r="E101" s="16">
        <v>46.56</v>
      </c>
      <c r="F101" s="3">
        <v>50</v>
      </c>
      <c r="G101" s="3">
        <v>10</v>
      </c>
      <c r="H101" s="3">
        <v>100</v>
      </c>
      <c r="I101" s="20">
        <f t="shared" si="6"/>
        <v>2328</v>
      </c>
      <c r="J101" s="34">
        <f t="shared" si="7"/>
        <v>465.6</v>
      </c>
      <c r="K101" s="34">
        <f t="shared" si="8"/>
        <v>4656</v>
      </c>
    </row>
    <row r="102" spans="1:11" ht="45" x14ac:dyDescent="0.25">
      <c r="A102" s="6">
        <v>102</v>
      </c>
      <c r="B102" s="6" t="s">
        <v>233</v>
      </c>
      <c r="C102" s="26" t="s">
        <v>234</v>
      </c>
      <c r="D102" s="3" t="s">
        <v>31</v>
      </c>
      <c r="E102" s="16">
        <v>7.88</v>
      </c>
      <c r="F102" s="3">
        <v>50</v>
      </c>
      <c r="G102" s="3">
        <v>10</v>
      </c>
      <c r="H102" s="3">
        <v>100</v>
      </c>
      <c r="I102" s="20">
        <f t="shared" si="6"/>
        <v>394</v>
      </c>
      <c r="J102" s="34">
        <f t="shared" si="7"/>
        <v>78.8</v>
      </c>
      <c r="K102" s="34">
        <f t="shared" si="8"/>
        <v>788</v>
      </c>
    </row>
    <row r="103" spans="1:11" ht="45" x14ac:dyDescent="0.25">
      <c r="A103" s="6">
        <v>103</v>
      </c>
      <c r="B103" s="6" t="s">
        <v>235</v>
      </c>
      <c r="C103" s="26" t="s">
        <v>236</v>
      </c>
      <c r="D103" s="3" t="s">
        <v>9</v>
      </c>
      <c r="E103" s="16">
        <v>75.86</v>
      </c>
      <c r="F103" s="3">
        <v>50</v>
      </c>
      <c r="G103" s="3">
        <v>10</v>
      </c>
      <c r="H103" s="3">
        <v>100</v>
      </c>
      <c r="I103" s="20">
        <f t="shared" si="6"/>
        <v>3793</v>
      </c>
      <c r="J103" s="34">
        <f t="shared" si="7"/>
        <v>758.6</v>
      </c>
      <c r="K103" s="34">
        <f t="shared" si="8"/>
        <v>7586</v>
      </c>
    </row>
    <row r="104" spans="1:11" ht="45" x14ac:dyDescent="0.25">
      <c r="A104" s="6">
        <v>104</v>
      </c>
      <c r="B104" s="6" t="s">
        <v>237</v>
      </c>
      <c r="C104" s="26" t="s">
        <v>238</v>
      </c>
      <c r="D104" s="3" t="s">
        <v>9</v>
      </c>
      <c r="E104" s="16">
        <v>112.77</v>
      </c>
      <c r="F104" s="3">
        <v>50</v>
      </c>
      <c r="G104" s="3">
        <v>30</v>
      </c>
      <c r="H104" s="3">
        <v>100</v>
      </c>
      <c r="I104" s="20">
        <f t="shared" si="6"/>
        <v>5638.5</v>
      </c>
      <c r="J104" s="34">
        <f t="shared" si="7"/>
        <v>3383.1</v>
      </c>
      <c r="K104" s="34">
        <f t="shared" si="8"/>
        <v>11277</v>
      </c>
    </row>
    <row r="105" spans="1:11" ht="45" x14ac:dyDescent="0.25">
      <c r="A105" s="6">
        <v>105</v>
      </c>
      <c r="B105" s="6" t="s">
        <v>239</v>
      </c>
      <c r="C105" s="26" t="s">
        <v>240</v>
      </c>
      <c r="D105" s="3" t="s">
        <v>9</v>
      </c>
      <c r="E105" s="16">
        <v>12.4</v>
      </c>
      <c r="F105" s="3">
        <v>100</v>
      </c>
      <c r="G105" s="3">
        <v>50</v>
      </c>
      <c r="H105" s="3">
        <v>200</v>
      </c>
      <c r="I105" s="20">
        <f t="shared" si="6"/>
        <v>1240</v>
      </c>
      <c r="J105" s="34">
        <f t="shared" si="7"/>
        <v>620</v>
      </c>
      <c r="K105" s="34">
        <f t="shared" si="8"/>
        <v>2480</v>
      </c>
    </row>
    <row r="106" spans="1:11" ht="45" x14ac:dyDescent="0.25">
      <c r="A106" s="6">
        <v>106</v>
      </c>
      <c r="B106" s="6" t="s">
        <v>241</v>
      </c>
      <c r="C106" s="26" t="s">
        <v>242</v>
      </c>
      <c r="D106" s="3" t="s">
        <v>9</v>
      </c>
      <c r="E106" s="16">
        <v>9.01</v>
      </c>
      <c r="F106" s="3">
        <v>50</v>
      </c>
      <c r="G106" s="3">
        <v>30</v>
      </c>
      <c r="H106" s="3">
        <v>100</v>
      </c>
      <c r="I106" s="20">
        <f t="shared" si="6"/>
        <v>450.5</v>
      </c>
      <c r="J106" s="34">
        <f t="shared" si="7"/>
        <v>270.3</v>
      </c>
      <c r="K106" s="34">
        <f t="shared" si="8"/>
        <v>901</v>
      </c>
    </row>
    <row r="107" spans="1:11" ht="30" x14ac:dyDescent="0.25">
      <c r="A107" s="6">
        <v>107</v>
      </c>
      <c r="B107" s="6" t="s">
        <v>243</v>
      </c>
      <c r="C107" s="26" t="s">
        <v>244</v>
      </c>
      <c r="D107" s="3" t="s">
        <v>9</v>
      </c>
      <c r="E107" s="16">
        <v>13.23</v>
      </c>
      <c r="F107" s="3">
        <v>50</v>
      </c>
      <c r="G107" s="3">
        <v>20</v>
      </c>
      <c r="H107" s="3">
        <v>100</v>
      </c>
      <c r="I107" s="20">
        <f t="shared" si="6"/>
        <v>661.5</v>
      </c>
      <c r="J107" s="34">
        <f t="shared" si="7"/>
        <v>264.60000000000002</v>
      </c>
      <c r="K107" s="34">
        <f t="shared" si="8"/>
        <v>1323</v>
      </c>
    </row>
    <row r="108" spans="1:11" ht="105" x14ac:dyDescent="0.25">
      <c r="A108" s="6">
        <v>108</v>
      </c>
      <c r="B108" s="6" t="s">
        <v>245</v>
      </c>
      <c r="C108" s="26" t="s">
        <v>246</v>
      </c>
      <c r="D108" s="3" t="s">
        <v>9</v>
      </c>
      <c r="E108" s="16">
        <v>112.29</v>
      </c>
      <c r="F108" s="3">
        <v>50</v>
      </c>
      <c r="G108" s="3">
        <v>30</v>
      </c>
      <c r="H108" s="3">
        <v>100</v>
      </c>
      <c r="I108" s="20">
        <f t="shared" si="6"/>
        <v>5614.5</v>
      </c>
      <c r="J108" s="34">
        <f t="shared" si="7"/>
        <v>3368.7000000000003</v>
      </c>
      <c r="K108" s="34">
        <f t="shared" si="8"/>
        <v>11229</v>
      </c>
    </row>
    <row r="109" spans="1:11" ht="105" x14ac:dyDescent="0.25">
      <c r="A109" s="6">
        <v>109</v>
      </c>
      <c r="B109" s="6" t="s">
        <v>247</v>
      </c>
      <c r="C109" s="26" t="s">
        <v>248</v>
      </c>
      <c r="D109" s="3" t="s">
        <v>9</v>
      </c>
      <c r="E109" s="16">
        <v>100.83</v>
      </c>
      <c r="F109" s="3">
        <v>100</v>
      </c>
      <c r="G109" s="3">
        <v>50</v>
      </c>
      <c r="H109" s="3">
        <v>150</v>
      </c>
      <c r="I109" s="20">
        <f t="shared" si="6"/>
        <v>10083</v>
      </c>
      <c r="J109" s="34">
        <f t="shared" si="7"/>
        <v>5041.5</v>
      </c>
      <c r="K109" s="34">
        <f t="shared" si="8"/>
        <v>15124.5</v>
      </c>
    </row>
    <row r="110" spans="1:11" ht="45" x14ac:dyDescent="0.25">
      <c r="A110" s="6">
        <v>110</v>
      </c>
      <c r="B110" s="6" t="s">
        <v>250</v>
      </c>
      <c r="C110" s="26" t="s">
        <v>251</v>
      </c>
      <c r="D110" s="3" t="s">
        <v>31</v>
      </c>
      <c r="E110" s="16">
        <v>27.57</v>
      </c>
      <c r="F110" s="3">
        <v>50</v>
      </c>
      <c r="G110" s="3">
        <v>10</v>
      </c>
      <c r="H110" s="3">
        <v>80</v>
      </c>
      <c r="I110" s="20">
        <f t="shared" si="6"/>
        <v>1378.5</v>
      </c>
      <c r="J110" s="34">
        <f t="shared" si="7"/>
        <v>275.7</v>
      </c>
      <c r="K110" s="34">
        <f t="shared" si="8"/>
        <v>2205.6</v>
      </c>
    </row>
    <row r="111" spans="1:11" ht="75" x14ac:dyDescent="0.25">
      <c r="A111" s="6">
        <v>111</v>
      </c>
      <c r="B111" s="6" t="s">
        <v>252</v>
      </c>
      <c r="C111" s="26" t="s">
        <v>253</v>
      </c>
      <c r="D111" s="3" t="s">
        <v>31</v>
      </c>
      <c r="E111" s="16">
        <v>42.99</v>
      </c>
      <c r="F111" s="3">
        <v>50</v>
      </c>
      <c r="G111" s="3">
        <v>10</v>
      </c>
      <c r="H111" s="3">
        <v>80</v>
      </c>
      <c r="I111" s="20">
        <f t="shared" si="6"/>
        <v>2149.5</v>
      </c>
      <c r="J111" s="34">
        <f t="shared" si="7"/>
        <v>429.90000000000003</v>
      </c>
      <c r="K111" s="34">
        <f t="shared" si="8"/>
        <v>3439.2000000000003</v>
      </c>
    </row>
    <row r="112" spans="1:11" ht="45" x14ac:dyDescent="0.25">
      <c r="A112" s="6">
        <v>112</v>
      </c>
      <c r="B112" s="6" t="s">
        <v>254</v>
      </c>
      <c r="C112" s="7" t="s">
        <v>255</v>
      </c>
      <c r="D112" s="3" t="s">
        <v>9</v>
      </c>
      <c r="E112" s="16">
        <v>108.23</v>
      </c>
      <c r="F112" s="3">
        <v>50</v>
      </c>
      <c r="G112" s="3">
        <v>10</v>
      </c>
      <c r="H112" s="3">
        <v>80</v>
      </c>
      <c r="I112" s="20">
        <f t="shared" si="6"/>
        <v>5411.5</v>
      </c>
      <c r="J112" s="34">
        <f t="shared" si="7"/>
        <v>1082.3</v>
      </c>
      <c r="K112" s="34">
        <f t="shared" si="8"/>
        <v>8658.4</v>
      </c>
    </row>
    <row r="113" spans="1:11" ht="45" x14ac:dyDescent="0.25">
      <c r="A113" s="6">
        <v>113</v>
      </c>
      <c r="B113" s="6" t="s">
        <v>258</v>
      </c>
      <c r="C113" s="7" t="s">
        <v>259</v>
      </c>
      <c r="D113" s="3" t="s">
        <v>31</v>
      </c>
      <c r="E113" s="16">
        <v>49.07</v>
      </c>
      <c r="F113" s="3">
        <v>12</v>
      </c>
      <c r="G113" s="3">
        <v>6</v>
      </c>
      <c r="H113" s="3">
        <v>24</v>
      </c>
      <c r="I113" s="20">
        <f t="shared" si="6"/>
        <v>588.84</v>
      </c>
      <c r="J113" s="34">
        <f t="shared" si="7"/>
        <v>294.42</v>
      </c>
      <c r="K113" s="34">
        <f t="shared" si="8"/>
        <v>1177.68</v>
      </c>
    </row>
    <row r="114" spans="1:11" ht="45" x14ac:dyDescent="0.25">
      <c r="A114" s="6">
        <v>114</v>
      </c>
      <c r="B114" s="6" t="s">
        <v>260</v>
      </c>
      <c r="C114" s="7" t="s">
        <v>261</v>
      </c>
      <c r="D114" s="3" t="s">
        <v>31</v>
      </c>
      <c r="E114" s="16">
        <v>82.95</v>
      </c>
      <c r="F114" s="3">
        <v>12</v>
      </c>
      <c r="G114" s="3">
        <v>6</v>
      </c>
      <c r="H114" s="3">
        <v>24</v>
      </c>
      <c r="I114" s="20">
        <f t="shared" si="6"/>
        <v>995.40000000000009</v>
      </c>
      <c r="J114" s="34">
        <f t="shared" si="7"/>
        <v>497.70000000000005</v>
      </c>
      <c r="K114" s="34">
        <f t="shared" si="8"/>
        <v>1990.8000000000002</v>
      </c>
    </row>
    <row r="115" spans="1:11" ht="45" x14ac:dyDescent="0.25">
      <c r="A115" s="6">
        <v>115</v>
      </c>
      <c r="B115" s="6" t="s">
        <v>262</v>
      </c>
      <c r="C115" s="7" t="s">
        <v>263</v>
      </c>
      <c r="D115" s="3" t="s">
        <v>31</v>
      </c>
      <c r="E115" s="16">
        <v>118.02</v>
      </c>
      <c r="F115" s="3">
        <v>12</v>
      </c>
      <c r="G115" s="3">
        <v>6</v>
      </c>
      <c r="H115" s="3">
        <v>24</v>
      </c>
      <c r="I115" s="20">
        <f t="shared" si="6"/>
        <v>1416.24</v>
      </c>
      <c r="J115" s="34">
        <f t="shared" si="7"/>
        <v>708.12</v>
      </c>
      <c r="K115" s="34">
        <f t="shared" si="8"/>
        <v>2832.48</v>
      </c>
    </row>
    <row r="116" spans="1:11" ht="45" x14ac:dyDescent="0.25">
      <c r="A116" s="6">
        <v>116</v>
      </c>
      <c r="B116" s="6" t="s">
        <v>264</v>
      </c>
      <c r="C116" s="7" t="s">
        <v>265</v>
      </c>
      <c r="D116" s="3" t="s">
        <v>31</v>
      </c>
      <c r="E116" s="16">
        <v>44.52</v>
      </c>
      <c r="F116" s="3">
        <v>12</v>
      </c>
      <c r="G116" s="3">
        <v>6</v>
      </c>
      <c r="H116" s="3">
        <v>24</v>
      </c>
      <c r="I116" s="20">
        <f t="shared" si="6"/>
        <v>534.24</v>
      </c>
      <c r="J116" s="34">
        <f t="shared" si="7"/>
        <v>267.12</v>
      </c>
      <c r="K116" s="34">
        <f t="shared" si="8"/>
        <v>1068.48</v>
      </c>
    </row>
    <row r="117" spans="1:11" ht="30" x14ac:dyDescent="0.25">
      <c r="A117" s="6">
        <v>117</v>
      </c>
      <c r="B117" s="6" t="s">
        <v>267</v>
      </c>
      <c r="C117" s="7" t="s">
        <v>268</v>
      </c>
      <c r="D117" s="3" t="s">
        <v>31</v>
      </c>
      <c r="E117" s="16">
        <v>123.62</v>
      </c>
      <c r="F117" s="3">
        <v>24</v>
      </c>
      <c r="G117" s="3">
        <v>6</v>
      </c>
      <c r="H117" s="3">
        <v>48</v>
      </c>
      <c r="I117" s="20">
        <f t="shared" si="6"/>
        <v>2966.88</v>
      </c>
      <c r="J117" s="34">
        <f t="shared" si="7"/>
        <v>741.72</v>
      </c>
      <c r="K117" s="34">
        <f t="shared" si="8"/>
        <v>5933.76</v>
      </c>
    </row>
    <row r="118" spans="1:11" ht="30" x14ac:dyDescent="0.25">
      <c r="A118" s="6">
        <v>118</v>
      </c>
      <c r="B118" s="6" t="s">
        <v>269</v>
      </c>
      <c r="C118" s="7" t="s">
        <v>270</v>
      </c>
      <c r="D118" s="3" t="s">
        <v>31</v>
      </c>
      <c r="E118" s="16">
        <v>161.47999999999999</v>
      </c>
      <c r="F118" s="3">
        <v>24</v>
      </c>
      <c r="G118" s="3">
        <v>6</v>
      </c>
      <c r="H118" s="3">
        <v>48</v>
      </c>
      <c r="I118" s="20">
        <f t="shared" si="6"/>
        <v>3875.5199999999995</v>
      </c>
      <c r="J118" s="34">
        <f t="shared" si="7"/>
        <v>968.87999999999988</v>
      </c>
      <c r="K118" s="34">
        <f t="shared" si="8"/>
        <v>7751.0399999999991</v>
      </c>
    </row>
    <row r="119" spans="1:11" ht="30" x14ac:dyDescent="0.25">
      <c r="A119" s="6">
        <v>119</v>
      </c>
      <c r="B119" s="6" t="s">
        <v>271</v>
      </c>
      <c r="C119" s="7" t="s">
        <v>272</v>
      </c>
      <c r="D119" s="3" t="s">
        <v>31</v>
      </c>
      <c r="E119" s="16">
        <v>181.22</v>
      </c>
      <c r="F119" s="3">
        <v>24</v>
      </c>
      <c r="G119" s="3">
        <v>6</v>
      </c>
      <c r="H119" s="3">
        <v>48</v>
      </c>
      <c r="I119" s="20">
        <f t="shared" si="6"/>
        <v>4349.28</v>
      </c>
      <c r="J119" s="34">
        <f t="shared" si="7"/>
        <v>1087.32</v>
      </c>
      <c r="K119" s="34">
        <f t="shared" si="8"/>
        <v>8698.56</v>
      </c>
    </row>
    <row r="120" spans="1:11" ht="30" x14ac:dyDescent="0.25">
      <c r="A120" s="6">
        <v>120</v>
      </c>
      <c r="B120" s="6" t="s">
        <v>274</v>
      </c>
      <c r="C120" s="7" t="s">
        <v>275</v>
      </c>
      <c r="D120" s="3" t="s">
        <v>31</v>
      </c>
      <c r="E120" s="16">
        <v>17</v>
      </c>
      <c r="F120" s="3">
        <v>24</v>
      </c>
      <c r="G120" s="3">
        <v>6</v>
      </c>
      <c r="H120" s="3">
        <v>32</v>
      </c>
      <c r="I120" s="20">
        <f t="shared" si="6"/>
        <v>408</v>
      </c>
      <c r="J120" s="34">
        <f t="shared" si="7"/>
        <v>102</v>
      </c>
      <c r="K120" s="34">
        <f t="shared" si="8"/>
        <v>544</v>
      </c>
    </row>
    <row r="121" spans="1:11" ht="30" x14ac:dyDescent="0.25">
      <c r="A121" s="6">
        <v>121</v>
      </c>
      <c r="B121" s="6" t="s">
        <v>276</v>
      </c>
      <c r="C121" s="7" t="s">
        <v>277</v>
      </c>
      <c r="D121" s="3" t="s">
        <v>31</v>
      </c>
      <c r="E121" s="16">
        <v>20.73</v>
      </c>
      <c r="F121" s="3">
        <v>36</v>
      </c>
      <c r="G121" s="3">
        <v>6</v>
      </c>
      <c r="H121" s="3">
        <v>60</v>
      </c>
      <c r="I121" s="20">
        <f t="shared" si="6"/>
        <v>746.28</v>
      </c>
      <c r="J121" s="34">
        <f t="shared" si="7"/>
        <v>124.38</v>
      </c>
      <c r="K121" s="34">
        <f t="shared" si="8"/>
        <v>1243.8</v>
      </c>
    </row>
    <row r="122" spans="1:11" ht="30" x14ac:dyDescent="0.25">
      <c r="A122" s="6">
        <v>122</v>
      </c>
      <c r="B122" s="6" t="s">
        <v>278</v>
      </c>
      <c r="C122" s="7" t="s">
        <v>279</v>
      </c>
      <c r="D122" s="3" t="s">
        <v>31</v>
      </c>
      <c r="E122" s="16">
        <v>28.37</v>
      </c>
      <c r="F122" s="3">
        <v>36</v>
      </c>
      <c r="G122" s="3">
        <v>6</v>
      </c>
      <c r="H122" s="3">
        <v>60</v>
      </c>
      <c r="I122" s="20">
        <f t="shared" si="6"/>
        <v>1021.32</v>
      </c>
      <c r="J122" s="34">
        <f t="shared" si="7"/>
        <v>170.22</v>
      </c>
      <c r="K122" s="34">
        <f t="shared" si="8"/>
        <v>1702.2</v>
      </c>
    </row>
    <row r="123" spans="1:11" ht="45" x14ac:dyDescent="0.25">
      <c r="A123" s="6">
        <v>123</v>
      </c>
      <c r="B123" s="6" t="s">
        <v>280</v>
      </c>
      <c r="C123" s="7" t="s">
        <v>281</v>
      </c>
      <c r="D123" s="3" t="s">
        <v>31</v>
      </c>
      <c r="E123" s="16">
        <v>34.32</v>
      </c>
      <c r="F123" s="3">
        <v>36</v>
      </c>
      <c r="G123" s="3">
        <v>6</v>
      </c>
      <c r="H123" s="3">
        <v>60</v>
      </c>
      <c r="I123" s="20">
        <f t="shared" si="6"/>
        <v>1235.52</v>
      </c>
      <c r="J123" s="34">
        <f t="shared" si="7"/>
        <v>205.92000000000002</v>
      </c>
      <c r="K123" s="34">
        <f t="shared" si="8"/>
        <v>2059.1999999999998</v>
      </c>
    </row>
    <row r="124" spans="1:11" ht="45" x14ac:dyDescent="0.25">
      <c r="A124" s="6">
        <v>124</v>
      </c>
      <c r="B124" s="6" t="s">
        <v>282</v>
      </c>
      <c r="C124" s="7" t="s">
        <v>283</v>
      </c>
      <c r="D124" s="3" t="s">
        <v>31</v>
      </c>
      <c r="E124" s="16">
        <v>40.5</v>
      </c>
      <c r="F124" s="3">
        <v>24</v>
      </c>
      <c r="G124" s="3">
        <v>6</v>
      </c>
      <c r="H124" s="3">
        <v>36</v>
      </c>
      <c r="I124" s="20">
        <f t="shared" si="6"/>
        <v>972</v>
      </c>
      <c r="J124" s="34">
        <f t="shared" si="7"/>
        <v>243</v>
      </c>
      <c r="K124" s="34">
        <f t="shared" si="8"/>
        <v>1458</v>
      </c>
    </row>
    <row r="125" spans="1:11" ht="30" x14ac:dyDescent="0.25">
      <c r="A125" s="6">
        <v>125</v>
      </c>
      <c r="B125" s="6" t="s">
        <v>284</v>
      </c>
      <c r="C125" s="7" t="s">
        <v>285</v>
      </c>
      <c r="D125" s="3" t="s">
        <v>31</v>
      </c>
      <c r="E125" s="16">
        <v>63.32</v>
      </c>
      <c r="F125" s="3">
        <v>24</v>
      </c>
      <c r="G125" s="3">
        <v>6</v>
      </c>
      <c r="H125" s="3">
        <v>36</v>
      </c>
      <c r="I125" s="20">
        <f t="shared" si="6"/>
        <v>1519.68</v>
      </c>
      <c r="J125" s="34">
        <f t="shared" si="7"/>
        <v>379.92</v>
      </c>
      <c r="K125" s="34">
        <f t="shared" si="8"/>
        <v>2279.52</v>
      </c>
    </row>
    <row r="126" spans="1:11" ht="45" x14ac:dyDescent="0.25">
      <c r="A126" s="6">
        <v>126</v>
      </c>
      <c r="B126" s="6" t="s">
        <v>286</v>
      </c>
      <c r="C126" s="7" t="s">
        <v>287</v>
      </c>
      <c r="D126" s="3" t="s">
        <v>31</v>
      </c>
      <c r="E126" s="16">
        <v>79.97</v>
      </c>
      <c r="F126" s="3">
        <v>24</v>
      </c>
      <c r="G126" s="3">
        <v>6</v>
      </c>
      <c r="H126" s="3">
        <v>36</v>
      </c>
      <c r="I126" s="20">
        <f t="shared" si="6"/>
        <v>1919.28</v>
      </c>
      <c r="J126" s="34">
        <f t="shared" si="7"/>
        <v>479.82</v>
      </c>
      <c r="K126" s="34">
        <f t="shared" si="8"/>
        <v>2878.92</v>
      </c>
    </row>
    <row r="127" spans="1:11" ht="30" x14ac:dyDescent="0.25">
      <c r="A127" s="6">
        <v>127</v>
      </c>
      <c r="B127" s="6" t="s">
        <v>288</v>
      </c>
      <c r="C127" s="7" t="s">
        <v>289</v>
      </c>
      <c r="D127" s="3" t="s">
        <v>31</v>
      </c>
      <c r="E127" s="16">
        <v>90.6</v>
      </c>
      <c r="F127" s="3">
        <v>24</v>
      </c>
      <c r="G127" s="3">
        <v>6</v>
      </c>
      <c r="H127" s="3">
        <v>36</v>
      </c>
      <c r="I127" s="20">
        <f t="shared" si="6"/>
        <v>2174.3999999999996</v>
      </c>
      <c r="J127" s="34">
        <f t="shared" si="7"/>
        <v>543.59999999999991</v>
      </c>
      <c r="K127" s="34">
        <f t="shared" si="8"/>
        <v>3261.6</v>
      </c>
    </row>
    <row r="128" spans="1:11" ht="45" x14ac:dyDescent="0.25">
      <c r="A128" s="6">
        <v>128</v>
      </c>
      <c r="B128" s="6" t="s">
        <v>291</v>
      </c>
      <c r="C128" s="7" t="s">
        <v>292</v>
      </c>
      <c r="D128" s="3" t="s">
        <v>31</v>
      </c>
      <c r="E128" s="16">
        <v>30.49</v>
      </c>
      <c r="F128" s="3">
        <v>40</v>
      </c>
      <c r="G128" s="3">
        <v>6</v>
      </c>
      <c r="H128" s="3">
        <v>60</v>
      </c>
      <c r="I128" s="20">
        <f t="shared" si="6"/>
        <v>1219.5999999999999</v>
      </c>
      <c r="J128" s="34">
        <f t="shared" si="7"/>
        <v>182.94</v>
      </c>
      <c r="K128" s="34">
        <f t="shared" si="8"/>
        <v>1829.3999999999999</v>
      </c>
    </row>
    <row r="129" spans="1:11" ht="45" x14ac:dyDescent="0.25">
      <c r="A129" s="6">
        <v>129</v>
      </c>
      <c r="B129" s="6" t="s">
        <v>293</v>
      </c>
      <c r="C129" s="7" t="s">
        <v>294</v>
      </c>
      <c r="D129" s="3" t="s">
        <v>31</v>
      </c>
      <c r="E129" s="16">
        <v>37.909999999999997</v>
      </c>
      <c r="F129" s="3">
        <v>40</v>
      </c>
      <c r="G129" s="3">
        <v>6</v>
      </c>
      <c r="H129" s="3">
        <v>60</v>
      </c>
      <c r="I129" s="20">
        <f t="shared" si="6"/>
        <v>1516.3999999999999</v>
      </c>
      <c r="J129" s="34">
        <f t="shared" si="7"/>
        <v>227.45999999999998</v>
      </c>
      <c r="K129" s="34">
        <f t="shared" si="8"/>
        <v>2274.6</v>
      </c>
    </row>
    <row r="130" spans="1:11" ht="45" x14ac:dyDescent="0.25">
      <c r="A130" s="6">
        <v>130</v>
      </c>
      <c r="B130" s="6" t="s">
        <v>295</v>
      </c>
      <c r="C130" s="7" t="s">
        <v>296</v>
      </c>
      <c r="D130" s="3" t="s">
        <v>31</v>
      </c>
      <c r="E130" s="16">
        <v>54.55</v>
      </c>
      <c r="F130" s="3">
        <v>40</v>
      </c>
      <c r="G130" s="3">
        <v>6</v>
      </c>
      <c r="H130" s="3">
        <v>60</v>
      </c>
      <c r="I130" s="20">
        <f t="shared" si="6"/>
        <v>2182</v>
      </c>
      <c r="J130" s="34">
        <f t="shared" si="7"/>
        <v>327.29999999999995</v>
      </c>
      <c r="K130" s="34">
        <f t="shared" si="8"/>
        <v>3273</v>
      </c>
    </row>
    <row r="131" spans="1:11" ht="45" x14ac:dyDescent="0.25">
      <c r="A131" s="6">
        <v>131</v>
      </c>
      <c r="B131" s="6" t="s">
        <v>297</v>
      </c>
      <c r="C131" s="7" t="s">
        <v>298</v>
      </c>
      <c r="D131" s="3" t="s">
        <v>31</v>
      </c>
      <c r="E131" s="16">
        <v>62.18</v>
      </c>
      <c r="F131" s="3">
        <v>40</v>
      </c>
      <c r="G131" s="3">
        <v>6</v>
      </c>
      <c r="H131" s="3">
        <v>60</v>
      </c>
      <c r="I131" s="20">
        <f t="shared" si="6"/>
        <v>2487.1999999999998</v>
      </c>
      <c r="J131" s="34">
        <f t="shared" si="7"/>
        <v>373.08</v>
      </c>
      <c r="K131" s="34">
        <f t="shared" si="8"/>
        <v>3730.8</v>
      </c>
    </row>
    <row r="132" spans="1:11" ht="30" x14ac:dyDescent="0.25">
      <c r="A132" s="6">
        <v>132</v>
      </c>
      <c r="B132" s="6" t="s">
        <v>300</v>
      </c>
      <c r="C132" s="26" t="s">
        <v>301</v>
      </c>
      <c r="D132" s="3" t="s">
        <v>34</v>
      </c>
      <c r="E132" s="16">
        <v>85.2</v>
      </c>
      <c r="F132" s="3">
        <v>24</v>
      </c>
      <c r="G132" s="3">
        <v>4</v>
      </c>
      <c r="H132" s="3">
        <v>48</v>
      </c>
      <c r="I132" s="20">
        <f t="shared" si="6"/>
        <v>2044.8000000000002</v>
      </c>
      <c r="J132" s="34">
        <f t="shared" si="7"/>
        <v>340.8</v>
      </c>
      <c r="K132" s="34">
        <f t="shared" si="8"/>
        <v>4089.6000000000004</v>
      </c>
    </row>
    <row r="133" spans="1:11" ht="30" x14ac:dyDescent="0.25">
      <c r="A133" s="6">
        <v>133</v>
      </c>
      <c r="B133" s="6" t="s">
        <v>302</v>
      </c>
      <c r="C133" s="26" t="s">
        <v>303</v>
      </c>
      <c r="D133" s="3" t="s">
        <v>34</v>
      </c>
      <c r="E133" s="16">
        <v>28.85</v>
      </c>
      <c r="F133" s="3">
        <v>2</v>
      </c>
      <c r="G133" s="3">
        <v>1</v>
      </c>
      <c r="H133" s="3">
        <v>3</v>
      </c>
      <c r="I133" s="20">
        <f t="shared" si="6"/>
        <v>57.7</v>
      </c>
      <c r="J133" s="34">
        <f t="shared" si="7"/>
        <v>28.85</v>
      </c>
      <c r="K133" s="34">
        <f t="shared" si="8"/>
        <v>86.550000000000011</v>
      </c>
    </row>
    <row r="134" spans="1:11" x14ac:dyDescent="0.25">
      <c r="A134" s="6">
        <v>134</v>
      </c>
      <c r="B134" s="6" t="s">
        <v>304</v>
      </c>
      <c r="C134" s="26" t="s">
        <v>305</v>
      </c>
      <c r="D134" s="3" t="s">
        <v>34</v>
      </c>
      <c r="E134" s="16">
        <v>24.87</v>
      </c>
      <c r="F134" s="3">
        <v>2</v>
      </c>
      <c r="G134" s="3">
        <v>1</v>
      </c>
      <c r="H134" s="3">
        <v>3</v>
      </c>
      <c r="I134" s="20">
        <f t="shared" si="6"/>
        <v>49.74</v>
      </c>
      <c r="J134" s="34">
        <f t="shared" si="7"/>
        <v>24.87</v>
      </c>
      <c r="K134" s="34">
        <f t="shared" si="8"/>
        <v>74.61</v>
      </c>
    </row>
    <row r="135" spans="1:11" ht="30" x14ac:dyDescent="0.25">
      <c r="A135" s="6">
        <v>135</v>
      </c>
      <c r="B135" s="6" t="s">
        <v>306</v>
      </c>
      <c r="C135" s="26" t="s">
        <v>307</v>
      </c>
      <c r="D135" s="3" t="s">
        <v>34</v>
      </c>
      <c r="E135" s="16">
        <v>48.04</v>
      </c>
      <c r="F135" s="3">
        <v>4</v>
      </c>
      <c r="G135" s="3">
        <v>2</v>
      </c>
      <c r="H135" s="3">
        <v>6</v>
      </c>
      <c r="I135" s="20">
        <f t="shared" si="6"/>
        <v>192.16</v>
      </c>
      <c r="J135" s="34">
        <f t="shared" si="7"/>
        <v>96.08</v>
      </c>
      <c r="K135" s="34">
        <f t="shared" si="8"/>
        <v>288.24</v>
      </c>
    </row>
    <row r="136" spans="1:11" ht="30" x14ac:dyDescent="0.25">
      <c r="A136" s="6">
        <v>136</v>
      </c>
      <c r="B136" s="6" t="s">
        <v>308</v>
      </c>
      <c r="C136" s="26" t="s">
        <v>309</v>
      </c>
      <c r="D136" s="3" t="s">
        <v>34</v>
      </c>
      <c r="E136" s="16">
        <v>47.84</v>
      </c>
      <c r="F136" s="3">
        <v>4</v>
      </c>
      <c r="G136" s="3">
        <v>2</v>
      </c>
      <c r="H136" s="3">
        <v>6</v>
      </c>
      <c r="I136" s="20">
        <f t="shared" si="6"/>
        <v>191.36</v>
      </c>
      <c r="J136" s="34">
        <f t="shared" si="7"/>
        <v>95.68</v>
      </c>
      <c r="K136" s="34">
        <f t="shared" si="8"/>
        <v>287.04000000000002</v>
      </c>
    </row>
    <row r="137" spans="1:11" ht="45" x14ac:dyDescent="0.25">
      <c r="A137" s="6">
        <v>137</v>
      </c>
      <c r="B137" s="6" t="s">
        <v>310</v>
      </c>
      <c r="C137" s="26" t="s">
        <v>311</v>
      </c>
      <c r="D137" s="3" t="s">
        <v>34</v>
      </c>
      <c r="E137" s="16">
        <v>106.25</v>
      </c>
      <c r="F137" s="3">
        <v>4</v>
      </c>
      <c r="G137" s="3">
        <v>2</v>
      </c>
      <c r="H137" s="3">
        <v>6</v>
      </c>
      <c r="I137" s="20">
        <f t="shared" si="6"/>
        <v>425</v>
      </c>
      <c r="J137" s="34">
        <f t="shared" si="7"/>
        <v>212.5</v>
      </c>
      <c r="K137" s="34">
        <f t="shared" si="8"/>
        <v>637.5</v>
      </c>
    </row>
    <row r="138" spans="1:11" ht="45" x14ac:dyDescent="0.25">
      <c r="A138" s="6">
        <v>138</v>
      </c>
      <c r="B138" s="6" t="s">
        <v>312</v>
      </c>
      <c r="C138" s="26" t="s">
        <v>313</v>
      </c>
      <c r="D138" s="3" t="s">
        <v>34</v>
      </c>
      <c r="E138" s="16">
        <v>54.57</v>
      </c>
      <c r="F138" s="3">
        <v>4</v>
      </c>
      <c r="G138" s="3">
        <v>2</v>
      </c>
      <c r="H138" s="3">
        <v>6</v>
      </c>
      <c r="I138" s="20">
        <f t="shared" si="6"/>
        <v>218.28</v>
      </c>
      <c r="J138" s="34">
        <f t="shared" si="7"/>
        <v>109.14</v>
      </c>
      <c r="K138" s="34">
        <f t="shared" si="8"/>
        <v>327.42</v>
      </c>
    </row>
    <row r="139" spans="1:11" ht="30" x14ac:dyDescent="0.25">
      <c r="A139" s="6">
        <v>139</v>
      </c>
      <c r="B139" s="6" t="s">
        <v>314</v>
      </c>
      <c r="C139" s="26" t="s">
        <v>315</v>
      </c>
      <c r="D139" s="3" t="s">
        <v>34</v>
      </c>
      <c r="E139" s="16">
        <v>78.47</v>
      </c>
      <c r="F139" s="3">
        <v>4</v>
      </c>
      <c r="G139" s="3">
        <v>2</v>
      </c>
      <c r="H139" s="3">
        <v>6</v>
      </c>
      <c r="I139" s="20">
        <f t="shared" si="6"/>
        <v>313.88</v>
      </c>
      <c r="J139" s="34">
        <f t="shared" si="7"/>
        <v>156.94</v>
      </c>
      <c r="K139" s="34">
        <f t="shared" si="8"/>
        <v>470.82</v>
      </c>
    </row>
    <row r="140" spans="1:11" ht="30" x14ac:dyDescent="0.25">
      <c r="A140" s="6">
        <v>140</v>
      </c>
      <c r="B140" s="6" t="s">
        <v>316</v>
      </c>
      <c r="C140" s="26" t="s">
        <v>317</v>
      </c>
      <c r="D140" s="3" t="s">
        <v>34</v>
      </c>
      <c r="E140" s="16">
        <v>7.59</v>
      </c>
      <c r="F140" s="3">
        <v>4</v>
      </c>
      <c r="G140" s="3">
        <v>2</v>
      </c>
      <c r="H140" s="3">
        <v>6</v>
      </c>
      <c r="I140" s="20">
        <f t="shared" si="6"/>
        <v>30.36</v>
      </c>
      <c r="J140" s="34">
        <f t="shared" si="7"/>
        <v>15.18</v>
      </c>
      <c r="K140" s="34">
        <f t="shared" si="8"/>
        <v>45.54</v>
      </c>
    </row>
    <row r="141" spans="1:11" ht="30" x14ac:dyDescent="0.25">
      <c r="A141" s="6">
        <v>141</v>
      </c>
      <c r="B141" s="6" t="s">
        <v>318</v>
      </c>
      <c r="C141" s="26" t="s">
        <v>319</v>
      </c>
      <c r="D141" s="3" t="s">
        <v>34</v>
      </c>
      <c r="E141" s="16">
        <v>35.299999999999997</v>
      </c>
      <c r="F141" s="3">
        <v>4</v>
      </c>
      <c r="G141" s="3">
        <v>2</v>
      </c>
      <c r="H141" s="3">
        <v>6</v>
      </c>
      <c r="I141" s="20">
        <f t="shared" si="6"/>
        <v>141.19999999999999</v>
      </c>
      <c r="J141" s="34">
        <f t="shared" si="7"/>
        <v>70.599999999999994</v>
      </c>
      <c r="K141" s="34">
        <f t="shared" si="8"/>
        <v>211.79999999999998</v>
      </c>
    </row>
    <row r="142" spans="1:11" ht="30" x14ac:dyDescent="0.25">
      <c r="A142" s="6">
        <v>142</v>
      </c>
      <c r="B142" s="6" t="s">
        <v>320</v>
      </c>
      <c r="C142" s="26" t="s">
        <v>321</v>
      </c>
      <c r="D142" s="3" t="s">
        <v>34</v>
      </c>
      <c r="E142" s="16">
        <v>3.42</v>
      </c>
      <c r="F142" s="3">
        <v>4</v>
      </c>
      <c r="G142" s="3">
        <v>2</v>
      </c>
      <c r="H142" s="3">
        <v>6</v>
      </c>
      <c r="I142" s="20">
        <f t="shared" si="6"/>
        <v>13.68</v>
      </c>
      <c r="J142" s="34">
        <f t="shared" si="7"/>
        <v>6.84</v>
      </c>
      <c r="K142" s="34">
        <f t="shared" si="8"/>
        <v>20.52</v>
      </c>
    </row>
    <row r="143" spans="1:11" ht="30" x14ac:dyDescent="0.25">
      <c r="A143" s="6">
        <v>143</v>
      </c>
      <c r="B143" s="6" t="s">
        <v>322</v>
      </c>
      <c r="C143" s="26" t="s">
        <v>323</v>
      </c>
      <c r="D143" s="3" t="s">
        <v>34</v>
      </c>
      <c r="E143" s="16">
        <v>19.920000000000002</v>
      </c>
      <c r="F143" s="3">
        <v>4</v>
      </c>
      <c r="G143" s="3">
        <v>2</v>
      </c>
      <c r="H143" s="3">
        <v>6</v>
      </c>
      <c r="I143" s="20">
        <f t="shared" si="6"/>
        <v>79.680000000000007</v>
      </c>
      <c r="J143" s="34">
        <f t="shared" si="7"/>
        <v>39.840000000000003</v>
      </c>
      <c r="K143" s="34">
        <f t="shared" si="8"/>
        <v>119.52000000000001</v>
      </c>
    </row>
    <row r="144" spans="1:11" x14ac:dyDescent="0.25">
      <c r="A144" s="6">
        <v>144</v>
      </c>
      <c r="B144" s="6" t="s">
        <v>324</v>
      </c>
      <c r="C144" s="26" t="s">
        <v>325</v>
      </c>
      <c r="D144" s="3" t="s">
        <v>34</v>
      </c>
      <c r="E144" s="16">
        <v>12.99</v>
      </c>
      <c r="F144" s="3">
        <v>4</v>
      </c>
      <c r="G144" s="3">
        <v>2</v>
      </c>
      <c r="H144" s="3">
        <v>6</v>
      </c>
      <c r="I144" s="20">
        <f t="shared" si="6"/>
        <v>51.96</v>
      </c>
      <c r="J144" s="34">
        <f t="shared" si="7"/>
        <v>25.98</v>
      </c>
      <c r="K144" s="34">
        <f t="shared" si="8"/>
        <v>77.94</v>
      </c>
    </row>
    <row r="145" spans="1:11" x14ac:dyDescent="0.25">
      <c r="A145" s="6">
        <v>145</v>
      </c>
      <c r="B145" s="6" t="s">
        <v>326</v>
      </c>
      <c r="C145" s="26" t="s">
        <v>327</v>
      </c>
      <c r="D145" s="3" t="s">
        <v>34</v>
      </c>
      <c r="E145" s="16">
        <v>83.28</v>
      </c>
      <c r="F145" s="3">
        <v>4</v>
      </c>
      <c r="G145" s="3">
        <v>2</v>
      </c>
      <c r="H145" s="3">
        <v>6</v>
      </c>
      <c r="I145" s="20">
        <f t="shared" si="6"/>
        <v>333.12</v>
      </c>
      <c r="J145" s="34">
        <f t="shared" si="7"/>
        <v>166.56</v>
      </c>
      <c r="K145" s="34">
        <f t="shared" si="8"/>
        <v>499.68</v>
      </c>
    </row>
    <row r="146" spans="1:11" ht="30" x14ac:dyDescent="0.25">
      <c r="A146" s="6">
        <v>146</v>
      </c>
      <c r="B146" s="6" t="s">
        <v>328</v>
      </c>
      <c r="C146" s="26" t="s">
        <v>329</v>
      </c>
      <c r="D146" s="3" t="s">
        <v>34</v>
      </c>
      <c r="E146" s="16">
        <v>14.33</v>
      </c>
      <c r="F146" s="3">
        <v>4</v>
      </c>
      <c r="G146" s="3">
        <v>2</v>
      </c>
      <c r="H146" s="3">
        <v>6</v>
      </c>
      <c r="I146" s="20">
        <f t="shared" ref="I146:I200" si="9">F146*E146</f>
        <v>57.32</v>
      </c>
      <c r="J146" s="34">
        <f t="shared" ref="J146:J200" si="10">E146*G146</f>
        <v>28.66</v>
      </c>
      <c r="K146" s="34">
        <f t="shared" ref="K146:K200" si="11">E146*H146</f>
        <v>85.98</v>
      </c>
    </row>
    <row r="147" spans="1:11" ht="30" x14ac:dyDescent="0.25">
      <c r="A147" s="6">
        <v>147</v>
      </c>
      <c r="B147" s="6" t="s">
        <v>330</v>
      </c>
      <c r="C147" s="26" t="s">
        <v>331</v>
      </c>
      <c r="D147" s="3" t="s">
        <v>34</v>
      </c>
      <c r="E147" s="16">
        <v>15.59</v>
      </c>
      <c r="F147" s="3">
        <v>4</v>
      </c>
      <c r="G147" s="3">
        <v>2</v>
      </c>
      <c r="H147" s="3">
        <v>6</v>
      </c>
      <c r="I147" s="20">
        <f t="shared" si="9"/>
        <v>62.36</v>
      </c>
      <c r="J147" s="34">
        <f t="shared" si="10"/>
        <v>31.18</v>
      </c>
      <c r="K147" s="34">
        <f t="shared" si="11"/>
        <v>93.539999999999992</v>
      </c>
    </row>
    <row r="148" spans="1:11" ht="30" x14ac:dyDescent="0.25">
      <c r="A148" s="6">
        <v>148</v>
      </c>
      <c r="B148" s="6" t="s">
        <v>332</v>
      </c>
      <c r="C148" s="26" t="s">
        <v>333</v>
      </c>
      <c r="D148" s="3" t="s">
        <v>34</v>
      </c>
      <c r="E148" s="16">
        <v>20.55</v>
      </c>
      <c r="F148" s="3">
        <v>4</v>
      </c>
      <c r="G148" s="3">
        <v>2</v>
      </c>
      <c r="H148" s="3">
        <v>6</v>
      </c>
      <c r="I148" s="20">
        <f t="shared" si="9"/>
        <v>82.2</v>
      </c>
      <c r="J148" s="34">
        <f t="shared" si="10"/>
        <v>41.1</v>
      </c>
      <c r="K148" s="34">
        <f t="shared" si="11"/>
        <v>123.30000000000001</v>
      </c>
    </row>
    <row r="149" spans="1:11" ht="45" x14ac:dyDescent="0.25">
      <c r="A149" s="6">
        <v>149</v>
      </c>
      <c r="B149" s="6" t="s">
        <v>335</v>
      </c>
      <c r="C149" s="7" t="s">
        <v>336</v>
      </c>
      <c r="D149" s="3" t="s">
        <v>31</v>
      </c>
      <c r="E149" s="16">
        <v>10.79</v>
      </c>
      <c r="F149" s="3">
        <v>25</v>
      </c>
      <c r="G149" s="3">
        <v>15</v>
      </c>
      <c r="H149" s="3">
        <v>35</v>
      </c>
      <c r="I149" s="20">
        <f t="shared" si="9"/>
        <v>269.75</v>
      </c>
      <c r="J149" s="34">
        <f t="shared" si="10"/>
        <v>161.85</v>
      </c>
      <c r="K149" s="34">
        <f t="shared" si="11"/>
        <v>377.65</v>
      </c>
    </row>
    <row r="150" spans="1:11" ht="45" x14ac:dyDescent="0.25">
      <c r="A150" s="6">
        <v>150</v>
      </c>
      <c r="B150" s="6" t="s">
        <v>337</v>
      </c>
      <c r="C150" s="7" t="s">
        <v>338</v>
      </c>
      <c r="D150" s="3" t="s">
        <v>31</v>
      </c>
      <c r="E150" s="16">
        <v>16.149999999999999</v>
      </c>
      <c r="F150" s="3">
        <v>25</v>
      </c>
      <c r="G150" s="3">
        <v>15</v>
      </c>
      <c r="H150" s="3">
        <v>35</v>
      </c>
      <c r="I150" s="20">
        <f t="shared" si="9"/>
        <v>403.74999999999994</v>
      </c>
      <c r="J150" s="34">
        <f t="shared" si="10"/>
        <v>242.24999999999997</v>
      </c>
      <c r="K150" s="34">
        <f t="shared" si="11"/>
        <v>565.25</v>
      </c>
    </row>
    <row r="151" spans="1:11" ht="30" x14ac:dyDescent="0.25">
      <c r="A151" s="6">
        <v>151</v>
      </c>
      <c r="B151" s="6" t="s">
        <v>339</v>
      </c>
      <c r="C151" s="7" t="s">
        <v>340</v>
      </c>
      <c r="D151" s="3" t="s">
        <v>34</v>
      </c>
      <c r="E151" s="16">
        <v>18.52</v>
      </c>
      <c r="F151" s="3">
        <v>5</v>
      </c>
      <c r="G151" s="3">
        <v>2</v>
      </c>
      <c r="H151" s="3">
        <v>40</v>
      </c>
      <c r="I151" s="20">
        <f t="shared" si="9"/>
        <v>92.6</v>
      </c>
      <c r="J151" s="34">
        <f t="shared" si="10"/>
        <v>37.04</v>
      </c>
      <c r="K151" s="34">
        <f t="shared" si="11"/>
        <v>740.8</v>
      </c>
    </row>
    <row r="152" spans="1:11" ht="30" x14ac:dyDescent="0.25">
      <c r="A152" s="6">
        <v>152</v>
      </c>
      <c r="B152" s="6" t="s">
        <v>341</v>
      </c>
      <c r="C152" s="7" t="s">
        <v>342</v>
      </c>
      <c r="D152" s="3" t="s">
        <v>34</v>
      </c>
      <c r="E152" s="16">
        <v>25.92</v>
      </c>
      <c r="F152" s="3">
        <v>5</v>
      </c>
      <c r="G152" s="3">
        <v>2</v>
      </c>
      <c r="H152" s="3">
        <v>40</v>
      </c>
      <c r="I152" s="20">
        <f t="shared" si="9"/>
        <v>129.60000000000002</v>
      </c>
      <c r="J152" s="34">
        <f t="shared" si="10"/>
        <v>51.84</v>
      </c>
      <c r="K152" s="34">
        <f t="shared" si="11"/>
        <v>1036.8000000000002</v>
      </c>
    </row>
    <row r="153" spans="1:11" ht="45" x14ac:dyDescent="0.25">
      <c r="A153" s="6">
        <v>153</v>
      </c>
      <c r="B153" s="6" t="s">
        <v>345</v>
      </c>
      <c r="C153" s="7" t="s">
        <v>346</v>
      </c>
      <c r="D153" s="3" t="s">
        <v>34</v>
      </c>
      <c r="E153" s="16">
        <v>449.39</v>
      </c>
      <c r="F153" s="3">
        <v>2</v>
      </c>
      <c r="G153" s="3">
        <v>1</v>
      </c>
      <c r="H153" s="3">
        <v>3</v>
      </c>
      <c r="I153" s="20">
        <f t="shared" si="9"/>
        <v>898.78</v>
      </c>
      <c r="J153" s="34">
        <f t="shared" si="10"/>
        <v>449.39</v>
      </c>
      <c r="K153" s="34">
        <f t="shared" si="11"/>
        <v>1348.17</v>
      </c>
    </row>
    <row r="154" spans="1:11" ht="45" x14ac:dyDescent="0.25">
      <c r="A154" s="6">
        <v>154</v>
      </c>
      <c r="B154" s="6" t="s">
        <v>347</v>
      </c>
      <c r="C154" s="7" t="s">
        <v>348</v>
      </c>
      <c r="D154" s="3" t="s">
        <v>34</v>
      </c>
      <c r="E154" s="16">
        <v>525.96</v>
      </c>
      <c r="F154" s="3">
        <v>2</v>
      </c>
      <c r="G154" s="3">
        <v>1</v>
      </c>
      <c r="H154" s="3">
        <v>3</v>
      </c>
      <c r="I154" s="20">
        <f t="shared" si="9"/>
        <v>1051.92</v>
      </c>
      <c r="J154" s="34">
        <f t="shared" si="10"/>
        <v>525.96</v>
      </c>
      <c r="K154" s="34">
        <f t="shared" si="11"/>
        <v>1577.88</v>
      </c>
    </row>
    <row r="155" spans="1:11" x14ac:dyDescent="0.25">
      <c r="A155" s="6">
        <v>155</v>
      </c>
      <c r="B155" s="6" t="s">
        <v>349</v>
      </c>
      <c r="C155" s="7" t="s">
        <v>350</v>
      </c>
      <c r="D155" s="3" t="s">
        <v>34</v>
      </c>
      <c r="E155" s="16">
        <v>82.51</v>
      </c>
      <c r="F155" s="3">
        <v>8</v>
      </c>
      <c r="G155" s="3">
        <v>5</v>
      </c>
      <c r="H155" s="3">
        <v>10</v>
      </c>
      <c r="I155" s="20">
        <f t="shared" si="9"/>
        <v>660.08</v>
      </c>
      <c r="J155" s="34">
        <f t="shared" si="10"/>
        <v>412.55</v>
      </c>
      <c r="K155" s="34">
        <f t="shared" si="11"/>
        <v>825.1</v>
      </c>
    </row>
    <row r="156" spans="1:11" ht="30.75" customHeight="1" x14ac:dyDescent="0.25">
      <c r="A156" s="6">
        <v>156</v>
      </c>
      <c r="B156" s="25" t="s">
        <v>352</v>
      </c>
      <c r="C156" s="6" t="s">
        <v>353</v>
      </c>
      <c r="D156" s="3" t="s">
        <v>34</v>
      </c>
      <c r="E156" s="16">
        <v>7.97</v>
      </c>
      <c r="F156" s="3">
        <v>10</v>
      </c>
      <c r="G156" s="3">
        <v>3</v>
      </c>
      <c r="H156" s="3">
        <v>15</v>
      </c>
      <c r="I156" s="20">
        <f t="shared" si="9"/>
        <v>79.7</v>
      </c>
      <c r="J156" s="34">
        <f t="shared" si="10"/>
        <v>23.91</v>
      </c>
      <c r="K156" s="34">
        <f t="shared" si="11"/>
        <v>119.55</v>
      </c>
    </row>
    <row r="157" spans="1:11" ht="30" x14ac:dyDescent="0.25">
      <c r="A157" s="6">
        <v>157</v>
      </c>
      <c r="B157" s="25" t="s">
        <v>354</v>
      </c>
      <c r="C157" s="7" t="s">
        <v>355</v>
      </c>
      <c r="D157" s="3" t="s">
        <v>34</v>
      </c>
      <c r="E157" s="16">
        <v>7.49</v>
      </c>
      <c r="F157" s="3">
        <v>10</v>
      </c>
      <c r="G157" s="3">
        <v>3</v>
      </c>
      <c r="H157" s="3">
        <v>15</v>
      </c>
      <c r="I157" s="20">
        <f t="shared" si="9"/>
        <v>74.900000000000006</v>
      </c>
      <c r="J157" s="34">
        <f t="shared" si="10"/>
        <v>22.47</v>
      </c>
      <c r="K157" s="34">
        <f t="shared" si="11"/>
        <v>112.35000000000001</v>
      </c>
    </row>
    <row r="158" spans="1:11" ht="30" x14ac:dyDescent="0.25">
      <c r="A158" s="6">
        <v>158</v>
      </c>
      <c r="B158" s="25" t="s">
        <v>356</v>
      </c>
      <c r="C158" s="7" t="s">
        <v>357</v>
      </c>
      <c r="D158" s="3" t="s">
        <v>34</v>
      </c>
      <c r="E158" s="16">
        <v>13.04</v>
      </c>
      <c r="F158" s="3">
        <v>10</v>
      </c>
      <c r="G158" s="3">
        <v>3</v>
      </c>
      <c r="H158" s="3">
        <v>15</v>
      </c>
      <c r="I158" s="20">
        <f t="shared" si="9"/>
        <v>130.39999999999998</v>
      </c>
      <c r="J158" s="34">
        <f t="shared" si="10"/>
        <v>39.119999999999997</v>
      </c>
      <c r="K158" s="34">
        <f t="shared" si="11"/>
        <v>195.6</v>
      </c>
    </row>
    <row r="159" spans="1:11" x14ac:dyDescent="0.25">
      <c r="A159" s="6">
        <v>159</v>
      </c>
      <c r="B159" s="25" t="s">
        <v>358</v>
      </c>
      <c r="C159" s="7" t="s">
        <v>359</v>
      </c>
      <c r="D159" s="3" t="s">
        <v>34</v>
      </c>
      <c r="E159" s="16">
        <v>9.3699999999999992</v>
      </c>
      <c r="F159" s="3">
        <v>10</v>
      </c>
      <c r="G159" s="3">
        <v>3</v>
      </c>
      <c r="H159" s="3">
        <v>15</v>
      </c>
      <c r="I159" s="20">
        <f t="shared" si="9"/>
        <v>93.699999999999989</v>
      </c>
      <c r="J159" s="34">
        <f t="shared" si="10"/>
        <v>28.11</v>
      </c>
      <c r="K159" s="34">
        <f t="shared" si="11"/>
        <v>140.54999999999998</v>
      </c>
    </row>
    <row r="160" spans="1:11" ht="30" x14ac:dyDescent="0.25">
      <c r="A160" s="6">
        <v>160</v>
      </c>
      <c r="B160" s="25" t="s">
        <v>360</v>
      </c>
      <c r="C160" s="7" t="s">
        <v>361</v>
      </c>
      <c r="D160" s="3" t="s">
        <v>34</v>
      </c>
      <c r="E160" s="16">
        <v>81.37</v>
      </c>
      <c r="F160" s="3">
        <v>10</v>
      </c>
      <c r="G160" s="3">
        <v>3</v>
      </c>
      <c r="H160" s="3">
        <v>15</v>
      </c>
      <c r="I160" s="20">
        <f t="shared" si="9"/>
        <v>813.7</v>
      </c>
      <c r="J160" s="34">
        <f t="shared" si="10"/>
        <v>244.11</v>
      </c>
      <c r="K160" s="34">
        <f t="shared" si="11"/>
        <v>1220.5500000000002</v>
      </c>
    </row>
    <row r="161" spans="1:11" ht="30" x14ac:dyDescent="0.25">
      <c r="A161" s="6">
        <v>161</v>
      </c>
      <c r="B161" s="25" t="s">
        <v>362</v>
      </c>
      <c r="C161" s="7" t="s">
        <v>363</v>
      </c>
      <c r="D161" s="3" t="s">
        <v>34</v>
      </c>
      <c r="E161" s="16">
        <v>126.29</v>
      </c>
      <c r="F161" s="3">
        <v>10</v>
      </c>
      <c r="G161" s="3">
        <v>3</v>
      </c>
      <c r="H161" s="3">
        <v>15</v>
      </c>
      <c r="I161" s="20">
        <f t="shared" si="9"/>
        <v>1262.9000000000001</v>
      </c>
      <c r="J161" s="34">
        <f t="shared" si="10"/>
        <v>378.87</v>
      </c>
      <c r="K161" s="34">
        <f t="shared" si="11"/>
        <v>1894.3500000000001</v>
      </c>
    </row>
    <row r="162" spans="1:11" ht="30" x14ac:dyDescent="0.25">
      <c r="A162" s="6">
        <v>162</v>
      </c>
      <c r="B162" s="25" t="s">
        <v>364</v>
      </c>
      <c r="C162" s="7" t="s">
        <v>365</v>
      </c>
      <c r="D162" s="3" t="s">
        <v>34</v>
      </c>
      <c r="E162" s="16">
        <v>9.39</v>
      </c>
      <c r="F162" s="3">
        <v>10</v>
      </c>
      <c r="G162" s="3">
        <v>3</v>
      </c>
      <c r="H162" s="3">
        <v>15</v>
      </c>
      <c r="I162" s="20">
        <f t="shared" si="9"/>
        <v>93.9</v>
      </c>
      <c r="J162" s="34">
        <f t="shared" si="10"/>
        <v>28.17</v>
      </c>
      <c r="K162" s="34">
        <f t="shared" si="11"/>
        <v>140.85000000000002</v>
      </c>
    </row>
    <row r="163" spans="1:11" ht="60" x14ac:dyDescent="0.25">
      <c r="A163" s="6">
        <v>163</v>
      </c>
      <c r="B163" s="6" t="s">
        <v>367</v>
      </c>
      <c r="C163" s="7" t="s">
        <v>368</v>
      </c>
      <c r="D163" s="3" t="s">
        <v>34</v>
      </c>
      <c r="E163" s="16">
        <v>17.850000000000001</v>
      </c>
      <c r="F163" s="3">
        <v>8</v>
      </c>
      <c r="G163" s="3">
        <v>5</v>
      </c>
      <c r="H163" s="3">
        <v>10</v>
      </c>
      <c r="I163" s="20">
        <f t="shared" si="9"/>
        <v>142.80000000000001</v>
      </c>
      <c r="J163" s="34">
        <f t="shared" si="10"/>
        <v>89.25</v>
      </c>
      <c r="K163" s="34">
        <f t="shared" si="11"/>
        <v>178.5</v>
      </c>
    </row>
    <row r="164" spans="1:11" ht="60" x14ac:dyDescent="0.25">
      <c r="A164" s="6">
        <v>164</v>
      </c>
      <c r="B164" s="6" t="s">
        <v>369</v>
      </c>
      <c r="C164" s="7" t="s">
        <v>370</v>
      </c>
      <c r="D164" s="3" t="s">
        <v>34</v>
      </c>
      <c r="E164" s="16">
        <v>22.46</v>
      </c>
      <c r="F164" s="3">
        <v>8</v>
      </c>
      <c r="G164" s="3">
        <v>5</v>
      </c>
      <c r="H164" s="3">
        <v>10</v>
      </c>
      <c r="I164" s="20">
        <f t="shared" si="9"/>
        <v>179.68</v>
      </c>
      <c r="J164" s="34">
        <f t="shared" si="10"/>
        <v>112.30000000000001</v>
      </c>
      <c r="K164" s="34">
        <f t="shared" si="11"/>
        <v>224.60000000000002</v>
      </c>
    </row>
    <row r="165" spans="1:11" ht="60" x14ac:dyDescent="0.25">
      <c r="A165" s="6">
        <v>165</v>
      </c>
      <c r="B165" s="6" t="s">
        <v>371</v>
      </c>
      <c r="C165" s="7" t="s">
        <v>372</v>
      </c>
      <c r="D165" s="3" t="s">
        <v>34</v>
      </c>
      <c r="E165" s="16">
        <v>20.71</v>
      </c>
      <c r="F165" s="3">
        <v>8</v>
      </c>
      <c r="G165" s="3">
        <v>5</v>
      </c>
      <c r="H165" s="3">
        <v>10</v>
      </c>
      <c r="I165" s="20">
        <f t="shared" si="9"/>
        <v>165.68</v>
      </c>
      <c r="J165" s="34">
        <f t="shared" si="10"/>
        <v>103.55000000000001</v>
      </c>
      <c r="K165" s="34">
        <f t="shared" si="11"/>
        <v>207.10000000000002</v>
      </c>
    </row>
    <row r="166" spans="1:11" ht="60" x14ac:dyDescent="0.25">
      <c r="A166" s="6">
        <v>166</v>
      </c>
      <c r="B166" s="6" t="s">
        <v>373</v>
      </c>
      <c r="C166" s="7" t="s">
        <v>374</v>
      </c>
      <c r="D166" s="3" t="s">
        <v>34</v>
      </c>
      <c r="E166" s="16">
        <v>22.88</v>
      </c>
      <c r="F166" s="3">
        <v>8</v>
      </c>
      <c r="G166" s="3">
        <v>5</v>
      </c>
      <c r="H166" s="3">
        <v>10</v>
      </c>
      <c r="I166" s="20">
        <f t="shared" si="9"/>
        <v>183.04</v>
      </c>
      <c r="J166" s="34">
        <f t="shared" si="10"/>
        <v>114.39999999999999</v>
      </c>
      <c r="K166" s="34">
        <f t="shared" si="11"/>
        <v>228.79999999999998</v>
      </c>
    </row>
    <row r="167" spans="1:11" ht="30" x14ac:dyDescent="0.25">
      <c r="A167" s="6">
        <v>167</v>
      </c>
      <c r="B167" s="6" t="s">
        <v>375</v>
      </c>
      <c r="C167" s="7" t="s">
        <v>376</v>
      </c>
      <c r="D167" s="3" t="s">
        <v>31</v>
      </c>
      <c r="E167" s="16">
        <v>13.54</v>
      </c>
      <c r="F167" s="3">
        <v>50</v>
      </c>
      <c r="G167" s="3">
        <v>10</v>
      </c>
      <c r="H167" s="3">
        <v>80</v>
      </c>
      <c r="I167" s="20">
        <f t="shared" si="9"/>
        <v>677</v>
      </c>
      <c r="J167" s="34">
        <f t="shared" si="10"/>
        <v>135.39999999999998</v>
      </c>
      <c r="K167" s="34">
        <f t="shared" si="11"/>
        <v>1083.1999999999998</v>
      </c>
    </row>
    <row r="168" spans="1:11" ht="45" x14ac:dyDescent="0.25">
      <c r="A168" s="6">
        <v>168</v>
      </c>
      <c r="B168" s="6" t="s">
        <v>377</v>
      </c>
      <c r="C168" s="7" t="s">
        <v>378</v>
      </c>
      <c r="D168" s="3" t="s">
        <v>31</v>
      </c>
      <c r="E168" s="16">
        <v>91.76</v>
      </c>
      <c r="F168" s="3">
        <v>3</v>
      </c>
      <c r="G168" s="3">
        <v>1</v>
      </c>
      <c r="H168" s="3">
        <v>5</v>
      </c>
      <c r="I168" s="20">
        <f t="shared" si="9"/>
        <v>275.28000000000003</v>
      </c>
      <c r="J168" s="34">
        <f t="shared" si="10"/>
        <v>91.76</v>
      </c>
      <c r="K168" s="34">
        <f t="shared" si="11"/>
        <v>458.8</v>
      </c>
    </row>
    <row r="169" spans="1:11" ht="30" x14ac:dyDescent="0.25">
      <c r="A169" s="6">
        <v>169</v>
      </c>
      <c r="B169" s="6" t="s">
        <v>379</v>
      </c>
      <c r="C169" s="7" t="s">
        <v>380</v>
      </c>
      <c r="D169" s="3" t="s">
        <v>34</v>
      </c>
      <c r="E169" s="16">
        <v>7.74</v>
      </c>
      <c r="F169" s="3">
        <v>3</v>
      </c>
      <c r="G169" s="3">
        <v>1</v>
      </c>
      <c r="H169" s="3">
        <v>5</v>
      </c>
      <c r="I169" s="20">
        <f t="shared" si="9"/>
        <v>23.22</v>
      </c>
      <c r="J169" s="34">
        <f t="shared" si="10"/>
        <v>7.74</v>
      </c>
      <c r="K169" s="34">
        <f t="shared" si="11"/>
        <v>38.700000000000003</v>
      </c>
    </row>
    <row r="170" spans="1:11" x14ac:dyDescent="0.25">
      <c r="A170" s="6">
        <v>170</v>
      </c>
      <c r="B170" s="6" t="s">
        <v>381</v>
      </c>
      <c r="C170" s="7" t="s">
        <v>382</v>
      </c>
      <c r="D170" s="3" t="s">
        <v>34</v>
      </c>
      <c r="E170" s="16">
        <v>7.8</v>
      </c>
      <c r="F170" s="3">
        <v>3</v>
      </c>
      <c r="G170" s="3">
        <v>1</v>
      </c>
      <c r="H170" s="3">
        <v>5</v>
      </c>
      <c r="I170" s="20">
        <f t="shared" si="9"/>
        <v>23.4</v>
      </c>
      <c r="J170" s="34">
        <f t="shared" si="10"/>
        <v>7.8</v>
      </c>
      <c r="K170" s="34">
        <f t="shared" si="11"/>
        <v>39</v>
      </c>
    </row>
    <row r="171" spans="1:11" x14ac:dyDescent="0.25">
      <c r="A171" s="6">
        <v>171</v>
      </c>
      <c r="B171" s="6" t="s">
        <v>383</v>
      </c>
      <c r="C171" s="7" t="s">
        <v>384</v>
      </c>
      <c r="D171" s="3" t="s">
        <v>34</v>
      </c>
      <c r="E171" s="16">
        <v>9.58</v>
      </c>
      <c r="F171" s="3">
        <v>3</v>
      </c>
      <c r="G171" s="3">
        <v>1</v>
      </c>
      <c r="H171" s="3">
        <v>5</v>
      </c>
      <c r="I171" s="20">
        <f t="shared" si="9"/>
        <v>28.740000000000002</v>
      </c>
      <c r="J171" s="34">
        <f t="shared" si="10"/>
        <v>9.58</v>
      </c>
      <c r="K171" s="34">
        <f t="shared" si="11"/>
        <v>47.9</v>
      </c>
    </row>
    <row r="172" spans="1:11" ht="45" x14ac:dyDescent="0.25">
      <c r="A172" s="6">
        <v>172</v>
      </c>
      <c r="B172" s="6" t="s">
        <v>385</v>
      </c>
      <c r="C172" s="7" t="s">
        <v>386</v>
      </c>
      <c r="D172" s="3" t="s">
        <v>34</v>
      </c>
      <c r="E172" s="16">
        <v>11.06</v>
      </c>
      <c r="F172" s="3">
        <v>3</v>
      </c>
      <c r="G172" s="3">
        <v>1</v>
      </c>
      <c r="H172" s="3">
        <v>5</v>
      </c>
      <c r="I172" s="20">
        <f t="shared" si="9"/>
        <v>33.18</v>
      </c>
      <c r="J172" s="34">
        <f t="shared" si="10"/>
        <v>11.06</v>
      </c>
      <c r="K172" s="34">
        <f t="shared" si="11"/>
        <v>55.300000000000004</v>
      </c>
    </row>
    <row r="173" spans="1:11" ht="60" x14ac:dyDescent="0.25">
      <c r="A173" s="6">
        <v>173</v>
      </c>
      <c r="B173" s="6" t="s">
        <v>387</v>
      </c>
      <c r="C173" s="7" t="s">
        <v>388</v>
      </c>
      <c r="D173" s="3" t="s">
        <v>34</v>
      </c>
      <c r="E173" s="16">
        <v>23.85</v>
      </c>
      <c r="F173" s="3">
        <v>3</v>
      </c>
      <c r="G173" s="3">
        <v>1</v>
      </c>
      <c r="H173" s="3">
        <v>5</v>
      </c>
      <c r="I173" s="20">
        <f t="shared" si="9"/>
        <v>71.550000000000011</v>
      </c>
      <c r="J173" s="34">
        <f t="shared" si="10"/>
        <v>23.85</v>
      </c>
      <c r="K173" s="34">
        <f t="shared" si="11"/>
        <v>119.25</v>
      </c>
    </row>
    <row r="174" spans="1:11" ht="90" x14ac:dyDescent="0.25">
      <c r="A174" s="6">
        <v>174</v>
      </c>
      <c r="B174" s="6" t="s">
        <v>389</v>
      </c>
      <c r="C174" s="7" t="s">
        <v>390</v>
      </c>
      <c r="D174" s="3" t="s">
        <v>34</v>
      </c>
      <c r="E174" s="16">
        <v>30.13</v>
      </c>
      <c r="F174" s="3">
        <v>3</v>
      </c>
      <c r="G174" s="3">
        <v>1</v>
      </c>
      <c r="H174" s="3">
        <v>5</v>
      </c>
      <c r="I174" s="20">
        <f t="shared" si="9"/>
        <v>90.39</v>
      </c>
      <c r="J174" s="34">
        <f t="shared" si="10"/>
        <v>30.13</v>
      </c>
      <c r="K174" s="34">
        <f t="shared" si="11"/>
        <v>150.65</v>
      </c>
    </row>
    <row r="175" spans="1:11" ht="45" x14ac:dyDescent="0.25">
      <c r="A175" s="6">
        <v>175</v>
      </c>
      <c r="B175" s="6" t="s">
        <v>392</v>
      </c>
      <c r="C175" s="7" t="s">
        <v>393</v>
      </c>
      <c r="D175" s="3" t="s">
        <v>34</v>
      </c>
      <c r="E175" s="16">
        <v>31.04</v>
      </c>
      <c r="F175" s="3">
        <v>50</v>
      </c>
      <c r="G175" s="3">
        <v>10</v>
      </c>
      <c r="H175" s="3">
        <v>150</v>
      </c>
      <c r="I175" s="20">
        <f t="shared" si="9"/>
        <v>1552</v>
      </c>
      <c r="J175" s="34">
        <f t="shared" si="10"/>
        <v>310.39999999999998</v>
      </c>
      <c r="K175" s="34">
        <f t="shared" si="11"/>
        <v>4656</v>
      </c>
    </row>
    <row r="176" spans="1:11" ht="30" x14ac:dyDescent="0.25">
      <c r="A176" s="6">
        <v>176</v>
      </c>
      <c r="B176" s="6" t="s">
        <v>394</v>
      </c>
      <c r="C176" s="7" t="s">
        <v>395</v>
      </c>
      <c r="D176" s="3" t="s">
        <v>34</v>
      </c>
      <c r="E176" s="16">
        <v>25.92</v>
      </c>
      <c r="F176" s="3">
        <v>20</v>
      </c>
      <c r="G176" s="3">
        <v>10</v>
      </c>
      <c r="H176" s="3">
        <v>30</v>
      </c>
      <c r="I176" s="20">
        <f t="shared" si="9"/>
        <v>518.40000000000009</v>
      </c>
      <c r="J176" s="34">
        <f t="shared" si="10"/>
        <v>259.20000000000005</v>
      </c>
      <c r="K176" s="34">
        <f t="shared" si="11"/>
        <v>777.6</v>
      </c>
    </row>
    <row r="177" spans="1:11" x14ac:dyDescent="0.25">
      <c r="A177" s="6">
        <v>177</v>
      </c>
      <c r="B177" s="6" t="s">
        <v>396</v>
      </c>
      <c r="C177" s="7" t="s">
        <v>397</v>
      </c>
      <c r="D177" s="3" t="s">
        <v>31</v>
      </c>
      <c r="E177" s="16">
        <v>4.04</v>
      </c>
      <c r="F177" s="3">
        <v>20</v>
      </c>
      <c r="G177" s="3">
        <v>5</v>
      </c>
      <c r="H177" s="3">
        <v>30</v>
      </c>
      <c r="I177" s="20">
        <f t="shared" si="9"/>
        <v>80.8</v>
      </c>
      <c r="J177" s="34">
        <f t="shared" si="10"/>
        <v>20.2</v>
      </c>
      <c r="K177" s="34">
        <f t="shared" si="11"/>
        <v>121.2</v>
      </c>
    </row>
    <row r="178" spans="1:11" x14ac:dyDescent="0.25">
      <c r="A178" s="6">
        <v>178</v>
      </c>
      <c r="B178" s="6" t="s">
        <v>398</v>
      </c>
      <c r="C178" s="7" t="s">
        <v>399</v>
      </c>
      <c r="D178" s="3" t="s">
        <v>34</v>
      </c>
      <c r="E178" s="16">
        <v>11.32</v>
      </c>
      <c r="F178" s="3">
        <v>10</v>
      </c>
      <c r="G178" s="3">
        <v>1</v>
      </c>
      <c r="H178" s="3">
        <v>15</v>
      </c>
      <c r="I178" s="20">
        <f t="shared" si="9"/>
        <v>113.2</v>
      </c>
      <c r="J178" s="34">
        <f t="shared" si="10"/>
        <v>11.32</v>
      </c>
      <c r="K178" s="34">
        <f t="shared" si="11"/>
        <v>169.8</v>
      </c>
    </row>
    <row r="179" spans="1:11" x14ac:dyDescent="0.25">
      <c r="A179" s="6">
        <v>179</v>
      </c>
      <c r="B179" s="6" t="s">
        <v>400</v>
      </c>
      <c r="C179" s="7" t="s">
        <v>401</v>
      </c>
      <c r="D179" s="3" t="s">
        <v>34</v>
      </c>
      <c r="E179" s="16">
        <v>6.05</v>
      </c>
      <c r="F179" s="3">
        <v>10</v>
      </c>
      <c r="G179" s="3">
        <v>1</v>
      </c>
      <c r="H179" s="3">
        <v>15</v>
      </c>
      <c r="I179" s="20">
        <f t="shared" si="9"/>
        <v>60.5</v>
      </c>
      <c r="J179" s="34">
        <f t="shared" si="10"/>
        <v>6.05</v>
      </c>
      <c r="K179" s="34">
        <f t="shared" si="11"/>
        <v>90.75</v>
      </c>
    </row>
    <row r="180" spans="1:11" ht="30" x14ac:dyDescent="0.25">
      <c r="A180" s="6">
        <v>180</v>
      </c>
      <c r="B180" s="6" t="s">
        <v>1088</v>
      </c>
      <c r="C180" s="7" t="s">
        <v>1051</v>
      </c>
      <c r="D180" s="3" t="s">
        <v>1052</v>
      </c>
      <c r="E180" s="16">
        <v>61.324856120219991</v>
      </c>
      <c r="F180" s="3">
        <v>20</v>
      </c>
      <c r="G180" s="3">
        <v>5</v>
      </c>
      <c r="H180" s="3">
        <v>50</v>
      </c>
      <c r="I180" s="20">
        <f t="shared" si="9"/>
        <v>1226.4971224043998</v>
      </c>
      <c r="J180" s="34">
        <f t="shared" si="10"/>
        <v>306.62428060109994</v>
      </c>
      <c r="K180" s="34">
        <f t="shared" si="11"/>
        <v>3066.2428060109996</v>
      </c>
    </row>
    <row r="181" spans="1:11" ht="30" x14ac:dyDescent="0.25">
      <c r="A181" s="6">
        <v>181</v>
      </c>
      <c r="B181" s="6" t="s">
        <v>1089</v>
      </c>
      <c r="C181" s="7" t="s">
        <v>1053</v>
      </c>
      <c r="D181" s="3" t="s">
        <v>34</v>
      </c>
      <c r="E181" s="43">
        <v>46.952036120220001</v>
      </c>
      <c r="F181" s="3">
        <v>20</v>
      </c>
      <c r="G181" s="3">
        <v>5</v>
      </c>
      <c r="H181" s="3">
        <v>50</v>
      </c>
      <c r="I181" s="20">
        <f t="shared" si="9"/>
        <v>939.04072240439996</v>
      </c>
      <c r="J181" s="34">
        <f t="shared" si="10"/>
        <v>234.76018060109999</v>
      </c>
      <c r="K181" s="34">
        <f t="shared" si="11"/>
        <v>2347.601806011</v>
      </c>
    </row>
    <row r="182" spans="1:11" ht="30" x14ac:dyDescent="0.25">
      <c r="A182" s="6">
        <v>182</v>
      </c>
      <c r="B182" s="6" t="s">
        <v>1090</v>
      </c>
      <c r="C182" s="7" t="s">
        <v>1054</v>
      </c>
      <c r="D182" s="3" t="s">
        <v>1052</v>
      </c>
      <c r="E182" s="43">
        <v>35.629186120219998</v>
      </c>
      <c r="F182" s="3">
        <v>20</v>
      </c>
      <c r="G182" s="3">
        <v>5</v>
      </c>
      <c r="H182" s="3">
        <v>50</v>
      </c>
      <c r="I182" s="20">
        <f t="shared" si="9"/>
        <v>712.58372240439996</v>
      </c>
      <c r="J182" s="34">
        <f t="shared" si="10"/>
        <v>178.14593060109999</v>
      </c>
      <c r="K182" s="34">
        <f t="shared" si="11"/>
        <v>1781.4593060109999</v>
      </c>
    </row>
    <row r="183" spans="1:11" ht="30" x14ac:dyDescent="0.25">
      <c r="A183" s="6">
        <v>183</v>
      </c>
      <c r="B183" s="6" t="s">
        <v>1091</v>
      </c>
      <c r="C183" s="7" t="s">
        <v>1055</v>
      </c>
      <c r="D183" s="3" t="s">
        <v>34</v>
      </c>
      <c r="E183" s="44">
        <v>57.410946120219997</v>
      </c>
      <c r="F183" s="3">
        <v>20</v>
      </c>
      <c r="G183" s="3">
        <v>5</v>
      </c>
      <c r="H183" s="3">
        <v>50</v>
      </c>
      <c r="I183" s="20">
        <f t="shared" si="9"/>
        <v>1148.2189224044</v>
      </c>
      <c r="J183" s="34">
        <f t="shared" si="10"/>
        <v>287.0547306011</v>
      </c>
      <c r="K183" s="34">
        <f t="shared" si="11"/>
        <v>2870.5473060109998</v>
      </c>
    </row>
    <row r="184" spans="1:11" ht="30" x14ac:dyDescent="0.25">
      <c r="A184" s="6">
        <v>184</v>
      </c>
      <c r="B184" s="6" t="s">
        <v>1092</v>
      </c>
      <c r="C184" s="7" t="s">
        <v>1056</v>
      </c>
      <c r="D184" s="3" t="s">
        <v>34</v>
      </c>
      <c r="E184" s="44">
        <v>75.331156120219987</v>
      </c>
      <c r="F184" s="3">
        <v>20</v>
      </c>
      <c r="G184" s="3">
        <v>1</v>
      </c>
      <c r="H184" s="3">
        <v>50</v>
      </c>
      <c r="I184" s="20">
        <f t="shared" si="9"/>
        <v>1506.6231224043997</v>
      </c>
      <c r="J184" s="34">
        <f t="shared" si="10"/>
        <v>75.331156120219987</v>
      </c>
      <c r="K184" s="34">
        <f t="shared" si="11"/>
        <v>3766.5578060109992</v>
      </c>
    </row>
    <row r="185" spans="1:11" ht="60" x14ac:dyDescent="0.25">
      <c r="A185" s="6">
        <v>185</v>
      </c>
      <c r="B185" s="30" t="s">
        <v>1093</v>
      </c>
      <c r="C185" s="31" t="s">
        <v>652</v>
      </c>
      <c r="D185" s="3" t="s">
        <v>653</v>
      </c>
      <c r="E185" s="24">
        <v>26.990829795709697</v>
      </c>
      <c r="F185" s="3">
        <v>30</v>
      </c>
      <c r="G185" s="3">
        <v>1</v>
      </c>
      <c r="H185" s="3">
        <v>40</v>
      </c>
      <c r="I185" s="20">
        <f t="shared" si="9"/>
        <v>809.72489387129087</v>
      </c>
      <c r="J185" s="34">
        <f t="shared" si="10"/>
        <v>26.990829795709697</v>
      </c>
      <c r="K185" s="34">
        <f t="shared" si="11"/>
        <v>1079.6331918283879</v>
      </c>
    </row>
    <row r="186" spans="1:11" ht="60" x14ac:dyDescent="0.25">
      <c r="A186" s="6">
        <v>186</v>
      </c>
      <c r="B186" s="30" t="s">
        <v>1094</v>
      </c>
      <c r="C186" s="31" t="s">
        <v>654</v>
      </c>
      <c r="D186" s="3" t="s">
        <v>653</v>
      </c>
      <c r="E186" s="24">
        <v>23.983212723019115</v>
      </c>
      <c r="F186" s="3">
        <v>30</v>
      </c>
      <c r="G186" s="3">
        <v>1</v>
      </c>
      <c r="H186" s="3">
        <v>40</v>
      </c>
      <c r="I186" s="20">
        <f t="shared" si="9"/>
        <v>719.49638169057346</v>
      </c>
      <c r="J186" s="34">
        <f t="shared" si="10"/>
        <v>23.983212723019115</v>
      </c>
      <c r="K186" s="34">
        <f t="shared" si="11"/>
        <v>959.32850892076453</v>
      </c>
    </row>
    <row r="187" spans="1:11" ht="45" x14ac:dyDescent="0.25">
      <c r="A187" s="6">
        <v>187</v>
      </c>
      <c r="B187" s="25" t="s">
        <v>403</v>
      </c>
      <c r="C187" s="7" t="s">
        <v>404</v>
      </c>
      <c r="D187" s="3" t="s">
        <v>31</v>
      </c>
      <c r="E187" s="16">
        <v>26.13</v>
      </c>
      <c r="F187" s="3">
        <v>30</v>
      </c>
      <c r="G187" s="3">
        <v>1</v>
      </c>
      <c r="H187" s="3">
        <v>40</v>
      </c>
      <c r="I187" s="20">
        <f t="shared" si="9"/>
        <v>783.9</v>
      </c>
      <c r="J187" s="34">
        <f t="shared" si="10"/>
        <v>26.13</v>
      </c>
      <c r="K187" s="34">
        <f t="shared" si="11"/>
        <v>1045.2</v>
      </c>
    </row>
    <row r="188" spans="1:11" ht="45" x14ac:dyDescent="0.25">
      <c r="A188" s="6">
        <v>188</v>
      </c>
      <c r="B188" s="25" t="s">
        <v>405</v>
      </c>
      <c r="C188" s="7" t="s">
        <v>406</v>
      </c>
      <c r="D188" s="3" t="s">
        <v>31</v>
      </c>
      <c r="E188" s="16">
        <v>31.59</v>
      </c>
      <c r="F188" s="3">
        <v>30</v>
      </c>
      <c r="G188" s="3">
        <v>1</v>
      </c>
      <c r="H188" s="3">
        <v>40</v>
      </c>
      <c r="I188" s="20">
        <f t="shared" si="9"/>
        <v>947.7</v>
      </c>
      <c r="J188" s="34">
        <f t="shared" si="10"/>
        <v>31.59</v>
      </c>
      <c r="K188" s="34">
        <f t="shared" si="11"/>
        <v>1263.5999999999999</v>
      </c>
    </row>
    <row r="189" spans="1:11" ht="30" x14ac:dyDescent="0.25">
      <c r="A189" s="6">
        <v>189</v>
      </c>
      <c r="B189" s="25" t="s">
        <v>407</v>
      </c>
      <c r="C189" s="7" t="s">
        <v>408</v>
      </c>
      <c r="D189" s="3" t="s">
        <v>31</v>
      </c>
      <c r="E189" s="16">
        <v>37.53</v>
      </c>
      <c r="F189" s="3">
        <v>30</v>
      </c>
      <c r="G189" s="3">
        <v>1</v>
      </c>
      <c r="H189" s="3">
        <v>40</v>
      </c>
      <c r="I189" s="20">
        <f t="shared" si="9"/>
        <v>1125.9000000000001</v>
      </c>
      <c r="J189" s="34">
        <f t="shared" si="10"/>
        <v>37.53</v>
      </c>
      <c r="K189" s="34">
        <f t="shared" si="11"/>
        <v>1501.2</v>
      </c>
    </row>
    <row r="190" spans="1:11" ht="30" x14ac:dyDescent="0.25">
      <c r="A190" s="6">
        <v>190</v>
      </c>
      <c r="B190" s="25" t="s">
        <v>409</v>
      </c>
      <c r="C190" s="7" t="s">
        <v>410</v>
      </c>
      <c r="D190" s="3" t="s">
        <v>31</v>
      </c>
      <c r="E190" s="16">
        <v>7.71</v>
      </c>
      <c r="F190" s="3">
        <v>30</v>
      </c>
      <c r="G190" s="3">
        <v>1</v>
      </c>
      <c r="H190" s="3">
        <v>40</v>
      </c>
      <c r="I190" s="20">
        <f t="shared" si="9"/>
        <v>231.3</v>
      </c>
      <c r="J190" s="34">
        <f t="shared" si="10"/>
        <v>7.71</v>
      </c>
      <c r="K190" s="34">
        <f t="shared" si="11"/>
        <v>308.39999999999998</v>
      </c>
    </row>
    <row r="191" spans="1:11" ht="30" x14ac:dyDescent="0.25">
      <c r="A191" s="6">
        <v>191</v>
      </c>
      <c r="B191" s="25" t="s">
        <v>411</v>
      </c>
      <c r="C191" s="7" t="s">
        <v>412</v>
      </c>
      <c r="D191" s="3" t="s">
        <v>31</v>
      </c>
      <c r="E191" s="16">
        <v>8.6999999999999993</v>
      </c>
      <c r="F191" s="3">
        <v>30</v>
      </c>
      <c r="G191" s="3">
        <v>1</v>
      </c>
      <c r="H191" s="3">
        <v>40</v>
      </c>
      <c r="I191" s="20">
        <f t="shared" si="9"/>
        <v>261</v>
      </c>
      <c r="J191" s="34">
        <f t="shared" si="10"/>
        <v>8.6999999999999993</v>
      </c>
      <c r="K191" s="34">
        <f t="shared" si="11"/>
        <v>348</v>
      </c>
    </row>
    <row r="192" spans="1:11" ht="61.5" customHeight="1" x14ac:dyDescent="0.25">
      <c r="A192" s="6">
        <v>192</v>
      </c>
      <c r="B192" s="6" t="s">
        <v>1095</v>
      </c>
      <c r="C192" s="7" t="s">
        <v>655</v>
      </c>
      <c r="D192" s="3" t="s">
        <v>31</v>
      </c>
      <c r="E192" s="44">
        <v>30.107705747350003</v>
      </c>
      <c r="F192" s="3">
        <v>30</v>
      </c>
      <c r="G192" s="3">
        <v>1</v>
      </c>
      <c r="H192" s="3">
        <v>40</v>
      </c>
      <c r="I192" s="20">
        <f t="shared" si="9"/>
        <v>903.23117242050012</v>
      </c>
      <c r="J192" s="34">
        <f t="shared" si="10"/>
        <v>30.107705747350003</v>
      </c>
      <c r="K192" s="34">
        <f t="shared" si="11"/>
        <v>1204.3082298940001</v>
      </c>
    </row>
    <row r="193" spans="1:11" ht="65.25" customHeight="1" x14ac:dyDescent="0.25">
      <c r="A193" s="6">
        <v>193</v>
      </c>
      <c r="B193" s="6" t="s">
        <v>1096</v>
      </c>
      <c r="C193" s="7" t="s">
        <v>656</v>
      </c>
      <c r="D193" s="3" t="s">
        <v>31</v>
      </c>
      <c r="E193" s="44">
        <v>34.296505747349997</v>
      </c>
      <c r="F193" s="3">
        <v>30</v>
      </c>
      <c r="G193" s="3">
        <v>1</v>
      </c>
      <c r="H193" s="3">
        <v>40</v>
      </c>
      <c r="I193" s="20">
        <f t="shared" si="9"/>
        <v>1028.8951724204999</v>
      </c>
      <c r="J193" s="34">
        <f t="shared" si="10"/>
        <v>34.296505747349997</v>
      </c>
      <c r="K193" s="34">
        <f t="shared" si="11"/>
        <v>1371.860229894</v>
      </c>
    </row>
    <row r="194" spans="1:11" ht="60" x14ac:dyDescent="0.25">
      <c r="A194" s="6">
        <v>194</v>
      </c>
      <c r="B194" s="25" t="s">
        <v>414</v>
      </c>
      <c r="C194" s="7" t="s">
        <v>415</v>
      </c>
      <c r="D194" s="3" t="s">
        <v>34</v>
      </c>
      <c r="E194" s="16">
        <v>19.82</v>
      </c>
      <c r="F194" s="3">
        <v>2</v>
      </c>
      <c r="G194" s="3">
        <v>1</v>
      </c>
      <c r="H194" s="3">
        <v>5</v>
      </c>
      <c r="I194" s="20">
        <f t="shared" si="9"/>
        <v>39.64</v>
      </c>
      <c r="J194" s="34">
        <f t="shared" si="10"/>
        <v>19.82</v>
      </c>
      <c r="K194" s="34">
        <f t="shared" si="11"/>
        <v>99.1</v>
      </c>
    </row>
    <row r="195" spans="1:11" ht="60" x14ac:dyDescent="0.25">
      <c r="A195" s="6">
        <v>195</v>
      </c>
      <c r="B195" s="25" t="s">
        <v>416</v>
      </c>
      <c r="C195" s="7" t="s">
        <v>417</v>
      </c>
      <c r="D195" s="3" t="s">
        <v>34</v>
      </c>
      <c r="E195" s="16">
        <v>19.82</v>
      </c>
      <c r="F195" s="3">
        <v>2</v>
      </c>
      <c r="G195" s="3">
        <v>1</v>
      </c>
      <c r="H195" s="3">
        <v>5</v>
      </c>
      <c r="I195" s="20">
        <f t="shared" si="9"/>
        <v>39.64</v>
      </c>
      <c r="J195" s="34">
        <f t="shared" si="10"/>
        <v>19.82</v>
      </c>
      <c r="K195" s="34">
        <f t="shared" si="11"/>
        <v>99.1</v>
      </c>
    </row>
    <row r="196" spans="1:11" ht="60" x14ac:dyDescent="0.25">
      <c r="A196" s="6">
        <v>196</v>
      </c>
      <c r="B196" s="25" t="s">
        <v>418</v>
      </c>
      <c r="C196" s="7" t="s">
        <v>419</v>
      </c>
      <c r="D196" s="3" t="s">
        <v>34</v>
      </c>
      <c r="E196" s="16">
        <v>19.82</v>
      </c>
      <c r="F196" s="3">
        <v>2</v>
      </c>
      <c r="G196" s="3">
        <v>1</v>
      </c>
      <c r="H196" s="3">
        <v>5</v>
      </c>
      <c r="I196" s="20">
        <f t="shared" si="9"/>
        <v>39.64</v>
      </c>
      <c r="J196" s="34">
        <f t="shared" si="10"/>
        <v>19.82</v>
      </c>
      <c r="K196" s="34">
        <f t="shared" si="11"/>
        <v>99.1</v>
      </c>
    </row>
    <row r="197" spans="1:11" ht="60" x14ac:dyDescent="0.25">
      <c r="A197" s="6">
        <v>197</v>
      </c>
      <c r="B197" s="25" t="s">
        <v>420</v>
      </c>
      <c r="C197" s="7" t="s">
        <v>421</v>
      </c>
      <c r="D197" s="3" t="s">
        <v>34</v>
      </c>
      <c r="E197" s="16">
        <v>19.82</v>
      </c>
      <c r="F197" s="3">
        <v>2</v>
      </c>
      <c r="G197" s="3">
        <v>1</v>
      </c>
      <c r="H197" s="3">
        <v>5</v>
      </c>
      <c r="I197" s="20">
        <f t="shared" si="9"/>
        <v>39.64</v>
      </c>
      <c r="J197" s="34">
        <f t="shared" si="10"/>
        <v>19.82</v>
      </c>
      <c r="K197" s="34">
        <f t="shared" si="11"/>
        <v>99.1</v>
      </c>
    </row>
    <row r="198" spans="1:11" ht="60" x14ac:dyDescent="0.25">
      <c r="A198" s="6">
        <v>198</v>
      </c>
      <c r="B198" s="25" t="s">
        <v>422</v>
      </c>
      <c r="C198" s="7" t="s">
        <v>423</v>
      </c>
      <c r="D198" s="3" t="s">
        <v>34</v>
      </c>
      <c r="E198" s="16">
        <v>21.87</v>
      </c>
      <c r="F198" s="3">
        <v>2</v>
      </c>
      <c r="G198" s="3">
        <v>1</v>
      </c>
      <c r="H198" s="3">
        <v>5</v>
      </c>
      <c r="I198" s="20">
        <f t="shared" si="9"/>
        <v>43.74</v>
      </c>
      <c r="J198" s="34">
        <f t="shared" si="10"/>
        <v>21.87</v>
      </c>
      <c r="K198" s="34">
        <f t="shared" si="11"/>
        <v>109.35000000000001</v>
      </c>
    </row>
    <row r="199" spans="1:11" ht="60" x14ac:dyDescent="0.25">
      <c r="A199" s="6">
        <v>199</v>
      </c>
      <c r="B199" s="25" t="s">
        <v>424</v>
      </c>
      <c r="C199" s="7" t="s">
        <v>425</v>
      </c>
      <c r="D199" s="3" t="s">
        <v>34</v>
      </c>
      <c r="E199" s="16">
        <v>57.56</v>
      </c>
      <c r="F199" s="3">
        <v>2</v>
      </c>
      <c r="G199" s="3">
        <v>1</v>
      </c>
      <c r="H199" s="3">
        <v>5</v>
      </c>
      <c r="I199" s="20">
        <f t="shared" si="9"/>
        <v>115.12</v>
      </c>
      <c r="J199" s="34">
        <f t="shared" si="10"/>
        <v>57.56</v>
      </c>
      <c r="K199" s="34">
        <f t="shared" si="11"/>
        <v>287.8</v>
      </c>
    </row>
    <row r="200" spans="1:11" ht="60" x14ac:dyDescent="0.25">
      <c r="A200" s="6">
        <v>200</v>
      </c>
      <c r="B200" s="25" t="s">
        <v>426</v>
      </c>
      <c r="C200" s="7" t="s">
        <v>427</v>
      </c>
      <c r="D200" s="3" t="s">
        <v>34</v>
      </c>
      <c r="E200" s="16">
        <v>57.56</v>
      </c>
      <c r="F200" s="3">
        <v>2</v>
      </c>
      <c r="G200" s="3">
        <v>1</v>
      </c>
      <c r="H200" s="3">
        <v>5</v>
      </c>
      <c r="I200" s="20">
        <f t="shared" si="9"/>
        <v>115.12</v>
      </c>
      <c r="J200" s="34">
        <f t="shared" si="10"/>
        <v>57.56</v>
      </c>
      <c r="K200" s="34">
        <f t="shared" si="11"/>
        <v>287.8</v>
      </c>
    </row>
    <row r="201" spans="1:11" ht="60" x14ac:dyDescent="0.25">
      <c r="A201" s="6">
        <v>201</v>
      </c>
      <c r="B201" s="25" t="s">
        <v>428</v>
      </c>
      <c r="C201" s="7" t="s">
        <v>429</v>
      </c>
      <c r="D201" s="3" t="s">
        <v>34</v>
      </c>
      <c r="E201" s="16">
        <v>59.4</v>
      </c>
      <c r="F201" s="3">
        <v>2</v>
      </c>
      <c r="G201" s="3">
        <v>1</v>
      </c>
      <c r="H201" s="3">
        <v>5</v>
      </c>
      <c r="I201" s="20">
        <f t="shared" ref="I201:I259" si="12">F201*E201</f>
        <v>118.8</v>
      </c>
      <c r="J201" s="34">
        <f t="shared" ref="J201:J259" si="13">E201*G201</f>
        <v>59.4</v>
      </c>
      <c r="K201" s="34">
        <f t="shared" ref="K201:K259" si="14">E201*H201</f>
        <v>297</v>
      </c>
    </row>
    <row r="202" spans="1:11" ht="60" x14ac:dyDescent="0.25">
      <c r="A202" s="6">
        <v>202</v>
      </c>
      <c r="B202" s="25" t="s">
        <v>430</v>
      </c>
      <c r="C202" s="7" t="s">
        <v>431</v>
      </c>
      <c r="D202" s="3" t="s">
        <v>34</v>
      </c>
      <c r="E202" s="16">
        <v>82.27</v>
      </c>
      <c r="F202" s="3">
        <v>2</v>
      </c>
      <c r="G202" s="3">
        <v>1</v>
      </c>
      <c r="H202" s="3">
        <v>5</v>
      </c>
      <c r="I202" s="20">
        <f t="shared" si="12"/>
        <v>164.54</v>
      </c>
      <c r="J202" s="34">
        <f t="shared" si="13"/>
        <v>82.27</v>
      </c>
      <c r="K202" s="34">
        <f t="shared" si="14"/>
        <v>411.34999999999997</v>
      </c>
    </row>
    <row r="203" spans="1:11" ht="60" x14ac:dyDescent="0.25">
      <c r="A203" s="6">
        <v>203</v>
      </c>
      <c r="B203" s="25" t="s">
        <v>432</v>
      </c>
      <c r="C203" s="7" t="s">
        <v>433</v>
      </c>
      <c r="D203" s="3" t="s">
        <v>34</v>
      </c>
      <c r="E203" s="16">
        <v>96.83</v>
      </c>
      <c r="F203" s="3">
        <v>2</v>
      </c>
      <c r="G203" s="3">
        <v>1</v>
      </c>
      <c r="H203" s="3">
        <v>5</v>
      </c>
      <c r="I203" s="20">
        <f t="shared" si="12"/>
        <v>193.66</v>
      </c>
      <c r="J203" s="34">
        <f t="shared" si="13"/>
        <v>96.83</v>
      </c>
      <c r="K203" s="34">
        <f t="shared" si="14"/>
        <v>484.15</v>
      </c>
    </row>
    <row r="204" spans="1:11" ht="60" x14ac:dyDescent="0.25">
      <c r="A204" s="6">
        <v>204</v>
      </c>
      <c r="B204" s="25" t="s">
        <v>434</v>
      </c>
      <c r="C204" s="7" t="s">
        <v>435</v>
      </c>
      <c r="D204" s="3" t="s">
        <v>34</v>
      </c>
      <c r="E204" s="16">
        <v>96.83</v>
      </c>
      <c r="F204" s="3">
        <v>2</v>
      </c>
      <c r="G204" s="3">
        <v>1</v>
      </c>
      <c r="H204" s="3">
        <v>5</v>
      </c>
      <c r="I204" s="20">
        <f t="shared" si="12"/>
        <v>193.66</v>
      </c>
      <c r="J204" s="34">
        <f t="shared" si="13"/>
        <v>96.83</v>
      </c>
      <c r="K204" s="34">
        <f t="shared" si="14"/>
        <v>484.15</v>
      </c>
    </row>
    <row r="205" spans="1:11" ht="60" x14ac:dyDescent="0.25">
      <c r="A205" s="6">
        <v>205</v>
      </c>
      <c r="B205" s="25" t="s">
        <v>436</v>
      </c>
      <c r="C205" s="7" t="s">
        <v>437</v>
      </c>
      <c r="D205" s="3" t="s">
        <v>34</v>
      </c>
      <c r="E205" s="16">
        <v>168.99</v>
      </c>
      <c r="F205" s="3">
        <v>2</v>
      </c>
      <c r="G205" s="3">
        <v>1</v>
      </c>
      <c r="H205" s="3">
        <v>5</v>
      </c>
      <c r="I205" s="20">
        <f t="shared" si="12"/>
        <v>337.98</v>
      </c>
      <c r="J205" s="34">
        <f t="shared" si="13"/>
        <v>168.99</v>
      </c>
      <c r="K205" s="34">
        <f t="shared" si="14"/>
        <v>844.95</v>
      </c>
    </row>
    <row r="206" spans="1:11" ht="60" x14ac:dyDescent="0.25">
      <c r="A206" s="6">
        <v>206</v>
      </c>
      <c r="B206" s="25" t="s">
        <v>438</v>
      </c>
      <c r="C206" s="7" t="s">
        <v>439</v>
      </c>
      <c r="D206" s="3" t="s">
        <v>34</v>
      </c>
      <c r="E206" s="16">
        <v>57.56</v>
      </c>
      <c r="F206" s="3">
        <v>2</v>
      </c>
      <c r="G206" s="3">
        <v>1</v>
      </c>
      <c r="H206" s="3">
        <v>5</v>
      </c>
      <c r="I206" s="20">
        <f t="shared" si="12"/>
        <v>115.12</v>
      </c>
      <c r="J206" s="34">
        <f t="shared" si="13"/>
        <v>57.56</v>
      </c>
      <c r="K206" s="34">
        <f t="shared" si="14"/>
        <v>287.8</v>
      </c>
    </row>
    <row r="207" spans="1:11" ht="60" x14ac:dyDescent="0.25">
      <c r="A207" s="6">
        <v>207</v>
      </c>
      <c r="B207" s="25" t="s">
        <v>440</v>
      </c>
      <c r="C207" s="7" t="s">
        <v>441</v>
      </c>
      <c r="D207" s="3" t="s">
        <v>34</v>
      </c>
      <c r="E207" s="16">
        <v>57.56</v>
      </c>
      <c r="F207" s="3">
        <v>2</v>
      </c>
      <c r="G207" s="3">
        <v>1</v>
      </c>
      <c r="H207" s="3">
        <v>5</v>
      </c>
      <c r="I207" s="20">
        <f t="shared" si="12"/>
        <v>115.12</v>
      </c>
      <c r="J207" s="34">
        <f t="shared" si="13"/>
        <v>57.56</v>
      </c>
      <c r="K207" s="34">
        <f t="shared" si="14"/>
        <v>287.8</v>
      </c>
    </row>
    <row r="208" spans="1:11" ht="60" x14ac:dyDescent="0.25">
      <c r="A208" s="6">
        <v>208</v>
      </c>
      <c r="B208" s="25" t="s">
        <v>442</v>
      </c>
      <c r="C208" s="7" t="s">
        <v>443</v>
      </c>
      <c r="D208" s="3" t="s">
        <v>34</v>
      </c>
      <c r="E208" s="16">
        <v>59.4</v>
      </c>
      <c r="F208" s="3">
        <v>2</v>
      </c>
      <c r="G208" s="3">
        <v>1</v>
      </c>
      <c r="H208" s="3">
        <v>5</v>
      </c>
      <c r="I208" s="20">
        <f t="shared" si="12"/>
        <v>118.8</v>
      </c>
      <c r="J208" s="34">
        <f t="shared" si="13"/>
        <v>59.4</v>
      </c>
      <c r="K208" s="34">
        <f t="shared" si="14"/>
        <v>297</v>
      </c>
    </row>
    <row r="209" spans="1:11" ht="60" x14ac:dyDescent="0.25">
      <c r="A209" s="6">
        <v>209</v>
      </c>
      <c r="B209" s="25" t="s">
        <v>444</v>
      </c>
      <c r="C209" s="7" t="s">
        <v>445</v>
      </c>
      <c r="D209" s="3" t="s">
        <v>34</v>
      </c>
      <c r="E209" s="16">
        <v>82.27</v>
      </c>
      <c r="F209" s="3">
        <v>2</v>
      </c>
      <c r="G209" s="3">
        <v>1</v>
      </c>
      <c r="H209" s="3">
        <v>5</v>
      </c>
      <c r="I209" s="20">
        <f t="shared" si="12"/>
        <v>164.54</v>
      </c>
      <c r="J209" s="34">
        <f t="shared" si="13"/>
        <v>82.27</v>
      </c>
      <c r="K209" s="34">
        <f t="shared" si="14"/>
        <v>411.34999999999997</v>
      </c>
    </row>
    <row r="210" spans="1:11" ht="60" x14ac:dyDescent="0.25">
      <c r="A210" s="6">
        <v>210</v>
      </c>
      <c r="B210" s="25" t="s">
        <v>446</v>
      </c>
      <c r="C210" s="7" t="s">
        <v>447</v>
      </c>
      <c r="D210" s="3" t="s">
        <v>34</v>
      </c>
      <c r="E210" s="16">
        <v>82.27</v>
      </c>
      <c r="F210" s="3">
        <v>2</v>
      </c>
      <c r="G210" s="3">
        <v>1</v>
      </c>
      <c r="H210" s="3">
        <v>5</v>
      </c>
      <c r="I210" s="20">
        <f t="shared" si="12"/>
        <v>164.54</v>
      </c>
      <c r="J210" s="34">
        <f t="shared" si="13"/>
        <v>82.27</v>
      </c>
      <c r="K210" s="34">
        <f t="shared" si="14"/>
        <v>411.34999999999997</v>
      </c>
    </row>
    <row r="211" spans="1:11" ht="60" x14ac:dyDescent="0.25">
      <c r="A211" s="6">
        <v>211</v>
      </c>
      <c r="B211" s="25" t="s">
        <v>448</v>
      </c>
      <c r="C211" s="7" t="s">
        <v>449</v>
      </c>
      <c r="D211" s="3" t="s">
        <v>34</v>
      </c>
      <c r="E211" s="16">
        <v>82.27</v>
      </c>
      <c r="F211" s="3">
        <v>2</v>
      </c>
      <c r="G211" s="3">
        <v>1</v>
      </c>
      <c r="H211" s="3">
        <v>5</v>
      </c>
      <c r="I211" s="20">
        <f t="shared" si="12"/>
        <v>164.54</v>
      </c>
      <c r="J211" s="34">
        <f t="shared" si="13"/>
        <v>82.27</v>
      </c>
      <c r="K211" s="34">
        <f t="shared" si="14"/>
        <v>411.34999999999997</v>
      </c>
    </row>
    <row r="212" spans="1:11" ht="60" x14ac:dyDescent="0.25">
      <c r="A212" s="6">
        <v>212</v>
      </c>
      <c r="B212" s="25" t="s">
        <v>450</v>
      </c>
      <c r="C212" s="7" t="s">
        <v>451</v>
      </c>
      <c r="D212" s="3" t="s">
        <v>34</v>
      </c>
      <c r="E212" s="16">
        <v>110.47</v>
      </c>
      <c r="F212" s="3">
        <v>2</v>
      </c>
      <c r="G212" s="3">
        <v>1</v>
      </c>
      <c r="H212" s="3">
        <v>5</v>
      </c>
      <c r="I212" s="20">
        <f t="shared" si="12"/>
        <v>220.94</v>
      </c>
      <c r="J212" s="34">
        <f t="shared" si="13"/>
        <v>110.47</v>
      </c>
      <c r="K212" s="34">
        <f t="shared" si="14"/>
        <v>552.35</v>
      </c>
    </row>
    <row r="213" spans="1:11" ht="30" x14ac:dyDescent="0.25">
      <c r="A213" s="6">
        <v>213</v>
      </c>
      <c r="B213" s="25" t="s">
        <v>452</v>
      </c>
      <c r="C213" s="7" t="s">
        <v>453</v>
      </c>
      <c r="D213" s="3" t="s">
        <v>34</v>
      </c>
      <c r="E213" s="16">
        <v>161.99</v>
      </c>
      <c r="F213" s="3">
        <v>2</v>
      </c>
      <c r="G213" s="3">
        <v>1</v>
      </c>
      <c r="H213" s="3">
        <v>5</v>
      </c>
      <c r="I213" s="20">
        <f t="shared" si="12"/>
        <v>323.98</v>
      </c>
      <c r="J213" s="34">
        <f t="shared" si="13"/>
        <v>161.99</v>
      </c>
      <c r="K213" s="34">
        <f t="shared" si="14"/>
        <v>809.95</v>
      </c>
    </row>
    <row r="214" spans="1:11" ht="60" x14ac:dyDescent="0.25">
      <c r="A214" s="6">
        <v>214</v>
      </c>
      <c r="B214" s="25" t="s">
        <v>454</v>
      </c>
      <c r="C214" s="7" t="s">
        <v>455</v>
      </c>
      <c r="D214" s="3" t="s">
        <v>34</v>
      </c>
      <c r="E214" s="16">
        <v>179.44</v>
      </c>
      <c r="F214" s="3">
        <v>2</v>
      </c>
      <c r="G214" s="3">
        <v>1</v>
      </c>
      <c r="H214" s="3">
        <v>5</v>
      </c>
      <c r="I214" s="20">
        <f t="shared" si="12"/>
        <v>358.88</v>
      </c>
      <c r="J214" s="34">
        <f t="shared" si="13"/>
        <v>179.44</v>
      </c>
      <c r="K214" s="34">
        <f t="shared" si="14"/>
        <v>897.2</v>
      </c>
    </row>
    <row r="215" spans="1:11" s="1" customFormat="1" ht="30" x14ac:dyDescent="0.25">
      <c r="A215" s="6">
        <v>215</v>
      </c>
      <c r="B215" s="25" t="s">
        <v>456</v>
      </c>
      <c r="C215" s="7" t="s">
        <v>457</v>
      </c>
      <c r="D215" s="3" t="s">
        <v>34</v>
      </c>
      <c r="E215" s="16">
        <v>161.99</v>
      </c>
      <c r="F215" s="3">
        <v>2</v>
      </c>
      <c r="G215" s="3">
        <v>1</v>
      </c>
      <c r="H215" s="3">
        <v>5</v>
      </c>
      <c r="I215" s="20">
        <f t="shared" si="12"/>
        <v>323.98</v>
      </c>
      <c r="J215" s="34">
        <f t="shared" si="13"/>
        <v>161.99</v>
      </c>
      <c r="K215" s="34">
        <f t="shared" si="14"/>
        <v>809.95</v>
      </c>
    </row>
    <row r="216" spans="1:11" ht="30" x14ac:dyDescent="0.25">
      <c r="A216" s="6">
        <v>216</v>
      </c>
      <c r="B216" s="25" t="s">
        <v>458</v>
      </c>
      <c r="C216" s="7" t="s">
        <v>459</v>
      </c>
      <c r="D216" s="3" t="s">
        <v>34</v>
      </c>
      <c r="E216" s="16">
        <v>161.99</v>
      </c>
      <c r="F216" s="3">
        <v>2</v>
      </c>
      <c r="G216" s="3">
        <v>1</v>
      </c>
      <c r="H216" s="3">
        <v>5</v>
      </c>
      <c r="I216" s="20">
        <f t="shared" si="12"/>
        <v>323.98</v>
      </c>
      <c r="J216" s="34">
        <f t="shared" si="13"/>
        <v>161.99</v>
      </c>
      <c r="K216" s="34">
        <f t="shared" si="14"/>
        <v>809.95</v>
      </c>
    </row>
    <row r="217" spans="1:11" ht="45" x14ac:dyDescent="0.25">
      <c r="A217" s="6">
        <v>217</v>
      </c>
      <c r="B217" s="6" t="s">
        <v>461</v>
      </c>
      <c r="C217" s="26" t="s">
        <v>462</v>
      </c>
      <c r="D217" s="3" t="s">
        <v>31</v>
      </c>
      <c r="E217" s="16">
        <v>5.64</v>
      </c>
      <c r="F217" s="3">
        <v>100</v>
      </c>
      <c r="G217" s="3">
        <v>10</v>
      </c>
      <c r="H217" s="3">
        <v>200</v>
      </c>
      <c r="I217" s="20">
        <f t="shared" si="12"/>
        <v>564</v>
      </c>
      <c r="J217" s="34">
        <f t="shared" si="13"/>
        <v>56.4</v>
      </c>
      <c r="K217" s="34">
        <f t="shared" si="14"/>
        <v>1128</v>
      </c>
    </row>
    <row r="218" spans="1:11" ht="45" x14ac:dyDescent="0.25">
      <c r="A218" s="6">
        <v>218</v>
      </c>
      <c r="B218" s="6" t="s">
        <v>463</v>
      </c>
      <c r="C218" s="26" t="s">
        <v>464</v>
      </c>
      <c r="D218" s="3" t="s">
        <v>31</v>
      </c>
      <c r="E218" s="16">
        <v>6.85</v>
      </c>
      <c r="F218" s="3">
        <v>100</v>
      </c>
      <c r="G218" s="3">
        <v>10</v>
      </c>
      <c r="H218" s="3">
        <v>200</v>
      </c>
      <c r="I218" s="20">
        <f t="shared" si="12"/>
        <v>685</v>
      </c>
      <c r="J218" s="34">
        <f t="shared" si="13"/>
        <v>68.5</v>
      </c>
      <c r="K218" s="34">
        <f t="shared" si="14"/>
        <v>1370</v>
      </c>
    </row>
    <row r="219" spans="1:11" ht="45" x14ac:dyDescent="0.25">
      <c r="A219" s="6">
        <v>219</v>
      </c>
      <c r="B219" s="6" t="s">
        <v>465</v>
      </c>
      <c r="C219" s="26" t="s">
        <v>466</v>
      </c>
      <c r="D219" s="3" t="s">
        <v>31</v>
      </c>
      <c r="E219" s="16">
        <v>8.18</v>
      </c>
      <c r="F219" s="3">
        <v>100</v>
      </c>
      <c r="G219" s="3">
        <v>10</v>
      </c>
      <c r="H219" s="3">
        <v>200</v>
      </c>
      <c r="I219" s="20">
        <f t="shared" si="12"/>
        <v>818</v>
      </c>
      <c r="J219" s="34">
        <f t="shared" si="13"/>
        <v>81.8</v>
      </c>
      <c r="K219" s="34">
        <f t="shared" si="14"/>
        <v>1636</v>
      </c>
    </row>
    <row r="220" spans="1:11" ht="45" x14ac:dyDescent="0.25">
      <c r="A220" s="6">
        <v>220</v>
      </c>
      <c r="B220" s="6" t="s">
        <v>467</v>
      </c>
      <c r="C220" s="26" t="s">
        <v>468</v>
      </c>
      <c r="D220" s="3" t="s">
        <v>31</v>
      </c>
      <c r="E220" s="16">
        <v>11.19</v>
      </c>
      <c r="F220" s="3">
        <v>100</v>
      </c>
      <c r="G220" s="3">
        <v>10</v>
      </c>
      <c r="H220" s="3">
        <v>200</v>
      </c>
      <c r="I220" s="20">
        <f t="shared" si="12"/>
        <v>1119</v>
      </c>
      <c r="J220" s="34">
        <f t="shared" si="13"/>
        <v>111.89999999999999</v>
      </c>
      <c r="K220" s="34">
        <f t="shared" si="14"/>
        <v>2238</v>
      </c>
    </row>
    <row r="221" spans="1:11" ht="45" x14ac:dyDescent="0.25">
      <c r="A221" s="6">
        <v>221</v>
      </c>
      <c r="B221" s="6" t="s">
        <v>469</v>
      </c>
      <c r="C221" s="26" t="s">
        <v>470</v>
      </c>
      <c r="D221" s="3" t="s">
        <v>31</v>
      </c>
      <c r="E221" s="16">
        <v>14.96</v>
      </c>
      <c r="F221" s="3">
        <v>100</v>
      </c>
      <c r="G221" s="3">
        <v>10</v>
      </c>
      <c r="H221" s="3">
        <v>200</v>
      </c>
      <c r="I221" s="20">
        <f t="shared" si="12"/>
        <v>1496</v>
      </c>
      <c r="J221" s="34">
        <f t="shared" si="13"/>
        <v>149.60000000000002</v>
      </c>
      <c r="K221" s="34">
        <f t="shared" si="14"/>
        <v>2992</v>
      </c>
    </row>
    <row r="222" spans="1:11" ht="45" x14ac:dyDescent="0.25">
      <c r="A222" s="6">
        <v>222</v>
      </c>
      <c r="B222" s="6" t="s">
        <v>471</v>
      </c>
      <c r="C222" s="26" t="s">
        <v>472</v>
      </c>
      <c r="D222" s="3" t="s">
        <v>31</v>
      </c>
      <c r="E222" s="16">
        <v>20.59</v>
      </c>
      <c r="F222" s="3">
        <v>100</v>
      </c>
      <c r="G222" s="3">
        <v>10</v>
      </c>
      <c r="H222" s="3">
        <v>200</v>
      </c>
      <c r="I222" s="20">
        <f t="shared" si="12"/>
        <v>2059</v>
      </c>
      <c r="J222" s="34">
        <f t="shared" si="13"/>
        <v>205.9</v>
      </c>
      <c r="K222" s="34">
        <f t="shared" si="14"/>
        <v>4118</v>
      </c>
    </row>
    <row r="223" spans="1:11" x14ac:dyDescent="0.25">
      <c r="A223" s="6">
        <v>223</v>
      </c>
      <c r="B223" s="6" t="s">
        <v>473</v>
      </c>
      <c r="C223" s="26" t="s">
        <v>474</v>
      </c>
      <c r="D223" s="3" t="s">
        <v>31</v>
      </c>
      <c r="E223" s="16">
        <v>21.27</v>
      </c>
      <c r="F223" s="3">
        <v>100</v>
      </c>
      <c r="G223" s="3">
        <v>10</v>
      </c>
      <c r="H223" s="3">
        <v>200</v>
      </c>
      <c r="I223" s="20">
        <f t="shared" si="12"/>
        <v>2127</v>
      </c>
      <c r="J223" s="34">
        <f t="shared" si="13"/>
        <v>212.7</v>
      </c>
      <c r="K223" s="34">
        <f t="shared" si="14"/>
        <v>4254</v>
      </c>
    </row>
    <row r="224" spans="1:11" ht="30" x14ac:dyDescent="0.25">
      <c r="A224" s="6">
        <v>224</v>
      </c>
      <c r="B224" s="6" t="s">
        <v>475</v>
      </c>
      <c r="C224" s="26" t="s">
        <v>476</v>
      </c>
      <c r="D224" s="3" t="s">
        <v>31</v>
      </c>
      <c r="E224" s="16">
        <v>9.77</v>
      </c>
      <c r="F224" s="3">
        <v>100</v>
      </c>
      <c r="G224" s="3">
        <v>10</v>
      </c>
      <c r="H224" s="3">
        <v>200</v>
      </c>
      <c r="I224" s="20">
        <f t="shared" si="12"/>
        <v>977</v>
      </c>
      <c r="J224" s="34">
        <f t="shared" si="13"/>
        <v>97.699999999999989</v>
      </c>
      <c r="K224" s="34">
        <f t="shared" si="14"/>
        <v>1954</v>
      </c>
    </row>
    <row r="225" spans="1:11" ht="30" x14ac:dyDescent="0.25">
      <c r="A225" s="6">
        <v>225</v>
      </c>
      <c r="B225" s="6" t="s">
        <v>477</v>
      </c>
      <c r="C225" s="26" t="s">
        <v>478</v>
      </c>
      <c r="D225" s="3" t="s">
        <v>31</v>
      </c>
      <c r="E225" s="16">
        <v>12.96</v>
      </c>
      <c r="F225" s="3">
        <v>100</v>
      </c>
      <c r="G225" s="3">
        <v>10</v>
      </c>
      <c r="H225" s="3">
        <v>200</v>
      </c>
      <c r="I225" s="20">
        <f t="shared" si="12"/>
        <v>1296</v>
      </c>
      <c r="J225" s="34">
        <f t="shared" si="13"/>
        <v>129.60000000000002</v>
      </c>
      <c r="K225" s="34">
        <f t="shared" si="14"/>
        <v>2592</v>
      </c>
    </row>
    <row r="226" spans="1:11" ht="30" x14ac:dyDescent="0.25">
      <c r="A226" s="6">
        <v>226</v>
      </c>
      <c r="B226" s="6" t="s">
        <v>480</v>
      </c>
      <c r="C226" s="7" t="s">
        <v>481</v>
      </c>
      <c r="D226" s="3" t="s">
        <v>34</v>
      </c>
      <c r="E226" s="16">
        <v>1.79</v>
      </c>
      <c r="F226" s="3">
        <v>5</v>
      </c>
      <c r="G226" s="3">
        <v>1</v>
      </c>
      <c r="H226" s="3">
        <v>10</v>
      </c>
      <c r="I226" s="20">
        <f t="shared" si="12"/>
        <v>8.9499999999999993</v>
      </c>
      <c r="J226" s="34">
        <f t="shared" si="13"/>
        <v>1.79</v>
      </c>
      <c r="K226" s="34">
        <f t="shared" si="14"/>
        <v>17.899999999999999</v>
      </c>
    </row>
    <row r="227" spans="1:11" ht="30" x14ac:dyDescent="0.25">
      <c r="A227" s="6">
        <v>227</v>
      </c>
      <c r="B227" s="6" t="s">
        <v>482</v>
      </c>
      <c r="C227" s="7" t="s">
        <v>483</v>
      </c>
      <c r="D227" s="3" t="s">
        <v>34</v>
      </c>
      <c r="E227" s="16">
        <v>2.29</v>
      </c>
      <c r="F227" s="3">
        <v>5</v>
      </c>
      <c r="G227" s="3">
        <v>1</v>
      </c>
      <c r="H227" s="3">
        <v>10</v>
      </c>
      <c r="I227" s="20">
        <f t="shared" si="12"/>
        <v>11.45</v>
      </c>
      <c r="J227" s="34">
        <f t="shared" si="13"/>
        <v>2.29</v>
      </c>
      <c r="K227" s="34">
        <f t="shared" si="14"/>
        <v>22.9</v>
      </c>
    </row>
    <row r="228" spans="1:11" ht="30" x14ac:dyDescent="0.25">
      <c r="A228" s="6">
        <v>228</v>
      </c>
      <c r="B228" s="6" t="s">
        <v>484</v>
      </c>
      <c r="C228" s="7" t="s">
        <v>485</v>
      </c>
      <c r="D228" s="3" t="s">
        <v>34</v>
      </c>
      <c r="E228" s="16">
        <v>5.08</v>
      </c>
      <c r="F228" s="3">
        <v>5</v>
      </c>
      <c r="G228" s="3">
        <v>1</v>
      </c>
      <c r="H228" s="3">
        <v>10</v>
      </c>
      <c r="I228" s="20">
        <f t="shared" si="12"/>
        <v>25.4</v>
      </c>
      <c r="J228" s="34">
        <f t="shared" si="13"/>
        <v>5.08</v>
      </c>
      <c r="K228" s="34">
        <f t="shared" si="14"/>
        <v>50.8</v>
      </c>
    </row>
    <row r="229" spans="1:11" x14ac:dyDescent="0.25">
      <c r="A229" s="6">
        <v>229</v>
      </c>
      <c r="B229" s="6" t="s">
        <v>486</v>
      </c>
      <c r="C229" s="7" t="s">
        <v>487</v>
      </c>
      <c r="D229" s="3" t="s">
        <v>34</v>
      </c>
      <c r="E229" s="16">
        <v>83.28</v>
      </c>
      <c r="F229" s="3">
        <v>5</v>
      </c>
      <c r="G229" s="3">
        <v>1</v>
      </c>
      <c r="H229" s="3">
        <v>10</v>
      </c>
      <c r="I229" s="20">
        <f t="shared" si="12"/>
        <v>416.4</v>
      </c>
      <c r="J229" s="34">
        <f t="shared" si="13"/>
        <v>83.28</v>
      </c>
      <c r="K229" s="34">
        <f t="shared" si="14"/>
        <v>832.8</v>
      </c>
    </row>
    <row r="230" spans="1:11" ht="45" x14ac:dyDescent="0.25">
      <c r="A230" s="6">
        <v>230</v>
      </c>
      <c r="B230" s="6" t="s">
        <v>488</v>
      </c>
      <c r="C230" s="7" t="s">
        <v>489</v>
      </c>
      <c r="D230" s="3" t="s">
        <v>31</v>
      </c>
      <c r="E230" s="16">
        <v>10.8</v>
      </c>
      <c r="F230" s="3">
        <v>100</v>
      </c>
      <c r="G230" s="3">
        <v>1</v>
      </c>
      <c r="H230" s="3">
        <v>150</v>
      </c>
      <c r="I230" s="20">
        <f t="shared" si="12"/>
        <v>1080</v>
      </c>
      <c r="J230" s="34">
        <f t="shared" si="13"/>
        <v>10.8</v>
      </c>
      <c r="K230" s="34">
        <f t="shared" si="14"/>
        <v>1620</v>
      </c>
    </row>
    <row r="231" spans="1:11" ht="45" x14ac:dyDescent="0.25">
      <c r="A231" s="6">
        <v>231</v>
      </c>
      <c r="B231" s="6" t="s">
        <v>490</v>
      </c>
      <c r="C231" s="7" t="s">
        <v>491</v>
      </c>
      <c r="D231" s="3" t="s">
        <v>31</v>
      </c>
      <c r="E231" s="16">
        <v>16.149999999999999</v>
      </c>
      <c r="F231" s="3">
        <v>100</v>
      </c>
      <c r="G231" s="3">
        <v>1</v>
      </c>
      <c r="H231" s="3">
        <v>150</v>
      </c>
      <c r="I231" s="20">
        <f t="shared" si="12"/>
        <v>1614.9999999999998</v>
      </c>
      <c r="J231" s="34">
        <f t="shared" si="13"/>
        <v>16.149999999999999</v>
      </c>
      <c r="K231" s="34">
        <f t="shared" si="14"/>
        <v>2422.5</v>
      </c>
    </row>
    <row r="232" spans="1:11" ht="45" x14ac:dyDescent="0.25">
      <c r="A232" s="6">
        <v>232</v>
      </c>
      <c r="B232" s="6" t="s">
        <v>492</v>
      </c>
      <c r="C232" s="7" t="s">
        <v>493</v>
      </c>
      <c r="D232" s="3" t="s">
        <v>31</v>
      </c>
      <c r="E232" s="16">
        <v>24.32</v>
      </c>
      <c r="F232" s="3">
        <v>80</v>
      </c>
      <c r="G232" s="3">
        <v>1</v>
      </c>
      <c r="H232" s="3">
        <v>100</v>
      </c>
      <c r="I232" s="20">
        <f t="shared" si="12"/>
        <v>1945.6</v>
      </c>
      <c r="J232" s="34">
        <f t="shared" si="13"/>
        <v>24.32</v>
      </c>
      <c r="K232" s="34">
        <f t="shared" si="14"/>
        <v>2432</v>
      </c>
    </row>
    <row r="233" spans="1:11" ht="45" x14ac:dyDescent="0.25">
      <c r="A233" s="6">
        <v>233</v>
      </c>
      <c r="B233" s="31" t="s">
        <v>1097</v>
      </c>
      <c r="C233" s="31" t="s">
        <v>672</v>
      </c>
      <c r="D233" s="32" t="s">
        <v>34</v>
      </c>
      <c r="E233" s="16">
        <v>16.312029767713092</v>
      </c>
      <c r="F233" s="9">
        <v>10</v>
      </c>
      <c r="G233" s="3">
        <v>5</v>
      </c>
      <c r="H233" s="3">
        <v>20</v>
      </c>
      <c r="I233" s="20">
        <f t="shared" si="12"/>
        <v>163.12029767713091</v>
      </c>
      <c r="J233" s="34">
        <f t="shared" si="13"/>
        <v>81.560148838565453</v>
      </c>
      <c r="K233" s="34">
        <f t="shared" si="14"/>
        <v>326.24059535426181</v>
      </c>
    </row>
    <row r="234" spans="1:11" ht="45" x14ac:dyDescent="0.25">
      <c r="A234" s="6">
        <v>234</v>
      </c>
      <c r="B234" s="31" t="s">
        <v>1098</v>
      </c>
      <c r="C234" s="31" t="s">
        <v>673</v>
      </c>
      <c r="D234" s="32" t="s">
        <v>34</v>
      </c>
      <c r="E234" s="16">
        <v>18.473967594896926</v>
      </c>
      <c r="F234" s="9">
        <v>10</v>
      </c>
      <c r="G234" s="3">
        <v>5</v>
      </c>
      <c r="H234" s="3">
        <v>20</v>
      </c>
      <c r="I234" s="20">
        <f t="shared" si="12"/>
        <v>184.73967594896925</v>
      </c>
      <c r="J234" s="34">
        <f t="shared" si="13"/>
        <v>92.369837974484625</v>
      </c>
      <c r="K234" s="34">
        <f t="shared" si="14"/>
        <v>369.4793518979385</v>
      </c>
    </row>
    <row r="235" spans="1:11" ht="30" x14ac:dyDescent="0.25">
      <c r="A235" s="6">
        <v>235</v>
      </c>
      <c r="B235" s="31" t="s">
        <v>1099</v>
      </c>
      <c r="C235" s="31" t="s">
        <v>674</v>
      </c>
      <c r="D235" s="32" t="s">
        <v>34</v>
      </c>
      <c r="E235" s="16">
        <v>10.56</v>
      </c>
      <c r="F235" s="9">
        <v>10</v>
      </c>
      <c r="G235" s="3">
        <v>5</v>
      </c>
      <c r="H235" s="3">
        <v>20</v>
      </c>
      <c r="I235" s="20">
        <f t="shared" si="12"/>
        <v>105.60000000000001</v>
      </c>
      <c r="J235" s="34">
        <f t="shared" si="13"/>
        <v>52.800000000000004</v>
      </c>
      <c r="K235" s="34">
        <f t="shared" si="14"/>
        <v>211.20000000000002</v>
      </c>
    </row>
    <row r="236" spans="1:11" ht="60" x14ac:dyDescent="0.25">
      <c r="A236" s="6">
        <v>236</v>
      </c>
      <c r="B236" s="31" t="s">
        <v>1100</v>
      </c>
      <c r="C236" s="31" t="s">
        <v>1057</v>
      </c>
      <c r="D236" s="32" t="s">
        <v>34</v>
      </c>
      <c r="E236" s="16">
        <v>31.006939149345513</v>
      </c>
      <c r="F236" s="9">
        <v>10</v>
      </c>
      <c r="G236" s="3">
        <v>5</v>
      </c>
      <c r="H236" s="3">
        <v>20</v>
      </c>
      <c r="I236" s="20">
        <f t="shared" si="12"/>
        <v>310.0693914934551</v>
      </c>
      <c r="J236" s="34">
        <f t="shared" si="13"/>
        <v>155.03469574672755</v>
      </c>
      <c r="K236" s="34">
        <f t="shared" si="14"/>
        <v>620.1387829869102</v>
      </c>
    </row>
    <row r="237" spans="1:11" ht="60" x14ac:dyDescent="0.25">
      <c r="A237" s="6">
        <v>237</v>
      </c>
      <c r="B237" s="46" t="s">
        <v>1102</v>
      </c>
      <c r="C237" s="31" t="s">
        <v>1058</v>
      </c>
      <c r="D237" s="32" t="s">
        <v>34</v>
      </c>
      <c r="E237" s="16">
        <v>30.225737059985519</v>
      </c>
      <c r="F237" s="9">
        <v>10</v>
      </c>
      <c r="G237" s="3">
        <v>5</v>
      </c>
      <c r="H237" s="3">
        <v>20</v>
      </c>
      <c r="I237" s="20">
        <f t="shared" si="12"/>
        <v>302.25737059985522</v>
      </c>
      <c r="J237" s="34">
        <f t="shared" si="13"/>
        <v>151.12868529992761</v>
      </c>
      <c r="K237" s="34">
        <f t="shared" si="14"/>
        <v>604.51474119971044</v>
      </c>
    </row>
    <row r="238" spans="1:11" ht="60" x14ac:dyDescent="0.25">
      <c r="A238" s="6">
        <v>238</v>
      </c>
      <c r="B238" s="31" t="s">
        <v>1101</v>
      </c>
      <c r="C238" s="31" t="s">
        <v>675</v>
      </c>
      <c r="D238" s="32" t="s">
        <v>34</v>
      </c>
      <c r="E238" s="16">
        <v>28.74</v>
      </c>
      <c r="F238" s="9">
        <v>10</v>
      </c>
      <c r="G238" s="3">
        <v>5</v>
      </c>
      <c r="H238" s="3">
        <v>20</v>
      </c>
      <c r="I238" s="20">
        <f t="shared" si="12"/>
        <v>287.39999999999998</v>
      </c>
      <c r="J238" s="34">
        <f t="shared" si="13"/>
        <v>143.69999999999999</v>
      </c>
      <c r="K238" s="34">
        <f t="shared" si="14"/>
        <v>574.79999999999995</v>
      </c>
    </row>
    <row r="239" spans="1:11" ht="33" customHeight="1" x14ac:dyDescent="0.25">
      <c r="A239" s="6">
        <v>239</v>
      </c>
      <c r="B239" s="31" t="s">
        <v>1103</v>
      </c>
      <c r="C239" s="31" t="s">
        <v>676</v>
      </c>
      <c r="D239" s="32" t="s">
        <v>34</v>
      </c>
      <c r="E239" s="16">
        <v>5.68</v>
      </c>
      <c r="F239" s="9">
        <v>10</v>
      </c>
      <c r="G239" s="3">
        <v>5</v>
      </c>
      <c r="H239" s="3">
        <v>20</v>
      </c>
      <c r="I239" s="20">
        <f t="shared" si="12"/>
        <v>56.8</v>
      </c>
      <c r="J239" s="34">
        <f t="shared" si="13"/>
        <v>28.4</v>
      </c>
      <c r="K239" s="34">
        <f t="shared" si="14"/>
        <v>113.6</v>
      </c>
    </row>
    <row r="240" spans="1:11" ht="75" x14ac:dyDescent="0.25">
      <c r="A240" s="6">
        <v>240</v>
      </c>
      <c r="B240" s="31" t="s">
        <v>1104</v>
      </c>
      <c r="C240" s="31" t="s">
        <v>1059</v>
      </c>
      <c r="D240" s="32" t="s">
        <v>34</v>
      </c>
      <c r="E240" s="16">
        <v>114.2914991064</v>
      </c>
      <c r="F240" s="9">
        <v>10</v>
      </c>
      <c r="G240" s="3">
        <v>5</v>
      </c>
      <c r="H240" s="3">
        <v>20</v>
      </c>
      <c r="I240" s="20">
        <f t="shared" si="12"/>
        <v>1142.9149910639999</v>
      </c>
      <c r="J240" s="34">
        <f t="shared" si="13"/>
        <v>571.45749553199994</v>
      </c>
      <c r="K240" s="34">
        <f t="shared" si="14"/>
        <v>2285.8299821279998</v>
      </c>
    </row>
    <row r="241" spans="1:11" ht="75" x14ac:dyDescent="0.25">
      <c r="A241" s="6">
        <v>241</v>
      </c>
      <c r="B241" s="7" t="s">
        <v>658</v>
      </c>
      <c r="C241" s="7" t="s">
        <v>659</v>
      </c>
      <c r="D241" s="32" t="s">
        <v>34</v>
      </c>
      <c r="E241" s="16">
        <v>174.7</v>
      </c>
      <c r="F241" s="9">
        <v>10</v>
      </c>
      <c r="G241" s="3">
        <v>5</v>
      </c>
      <c r="H241" s="3">
        <v>20</v>
      </c>
      <c r="I241" s="20">
        <f t="shared" si="12"/>
        <v>1747</v>
      </c>
      <c r="J241" s="34">
        <f t="shared" si="13"/>
        <v>873.5</v>
      </c>
      <c r="K241" s="34">
        <f t="shared" si="14"/>
        <v>3494</v>
      </c>
    </row>
    <row r="242" spans="1:11" ht="75" x14ac:dyDescent="0.25">
      <c r="A242" s="6">
        <v>242</v>
      </c>
      <c r="B242" s="7" t="s">
        <v>660</v>
      </c>
      <c r="C242" s="7" t="s">
        <v>661</v>
      </c>
      <c r="D242" s="32" t="s">
        <v>34</v>
      </c>
      <c r="E242" s="16">
        <v>155.57</v>
      </c>
      <c r="F242" s="9">
        <v>10</v>
      </c>
      <c r="G242" s="3">
        <v>5</v>
      </c>
      <c r="H242" s="3">
        <v>20</v>
      </c>
      <c r="I242" s="20">
        <f t="shared" si="12"/>
        <v>1555.6999999999998</v>
      </c>
      <c r="J242" s="34">
        <f t="shared" si="13"/>
        <v>777.84999999999991</v>
      </c>
      <c r="K242" s="34">
        <f t="shared" si="14"/>
        <v>3111.3999999999996</v>
      </c>
    </row>
    <row r="243" spans="1:11" ht="75" x14ac:dyDescent="0.25">
      <c r="A243" s="6">
        <v>243</v>
      </c>
      <c r="B243" s="7" t="s">
        <v>662</v>
      </c>
      <c r="C243" s="7" t="s">
        <v>663</v>
      </c>
      <c r="D243" s="32" t="s">
        <v>34</v>
      </c>
      <c r="E243" s="16">
        <v>178.68</v>
      </c>
      <c r="F243" s="9">
        <v>10</v>
      </c>
      <c r="G243" s="3">
        <v>5</v>
      </c>
      <c r="H243" s="3">
        <v>20</v>
      </c>
      <c r="I243" s="20">
        <f t="shared" si="12"/>
        <v>1786.8000000000002</v>
      </c>
      <c r="J243" s="34">
        <f t="shared" si="13"/>
        <v>893.40000000000009</v>
      </c>
      <c r="K243" s="34">
        <f t="shared" si="14"/>
        <v>3573.6000000000004</v>
      </c>
    </row>
    <row r="244" spans="1:11" ht="75" x14ac:dyDescent="0.25">
      <c r="A244" s="6">
        <v>244</v>
      </c>
      <c r="B244" s="7" t="s">
        <v>664</v>
      </c>
      <c r="C244" s="7" t="s">
        <v>665</v>
      </c>
      <c r="D244" s="32" t="s">
        <v>34</v>
      </c>
      <c r="E244" s="16">
        <v>247.87</v>
      </c>
      <c r="F244" s="9">
        <v>10</v>
      </c>
      <c r="G244" s="3">
        <v>5</v>
      </c>
      <c r="H244" s="3">
        <v>20</v>
      </c>
      <c r="I244" s="20">
        <f t="shared" si="12"/>
        <v>2478.6999999999998</v>
      </c>
      <c r="J244" s="34">
        <f t="shared" si="13"/>
        <v>1239.3499999999999</v>
      </c>
      <c r="K244" s="34">
        <f t="shared" si="14"/>
        <v>4957.3999999999996</v>
      </c>
    </row>
    <row r="245" spans="1:11" ht="75" x14ac:dyDescent="0.25">
      <c r="A245" s="6">
        <v>245</v>
      </c>
      <c r="B245" s="7" t="s">
        <v>666</v>
      </c>
      <c r="C245" s="7" t="s">
        <v>667</v>
      </c>
      <c r="D245" s="32" t="s">
        <v>34</v>
      </c>
      <c r="E245" s="16">
        <v>260.48</v>
      </c>
      <c r="F245" s="9">
        <v>10</v>
      </c>
      <c r="G245" s="3">
        <v>5</v>
      </c>
      <c r="H245" s="3">
        <v>20</v>
      </c>
      <c r="I245" s="20">
        <f t="shared" si="12"/>
        <v>2604.8000000000002</v>
      </c>
      <c r="J245" s="34">
        <f t="shared" si="13"/>
        <v>1302.4000000000001</v>
      </c>
      <c r="K245" s="34">
        <f t="shared" si="14"/>
        <v>5209.6000000000004</v>
      </c>
    </row>
    <row r="246" spans="1:11" ht="75" x14ac:dyDescent="0.25">
      <c r="A246" s="6">
        <v>246</v>
      </c>
      <c r="B246" s="7" t="s">
        <v>668</v>
      </c>
      <c r="C246" s="7" t="s">
        <v>669</v>
      </c>
      <c r="D246" s="32" t="s">
        <v>34</v>
      </c>
      <c r="E246" s="16">
        <v>209.9</v>
      </c>
      <c r="F246" s="9">
        <v>10</v>
      </c>
      <c r="G246" s="3">
        <v>5</v>
      </c>
      <c r="H246" s="3">
        <v>20</v>
      </c>
      <c r="I246" s="20">
        <f t="shared" si="12"/>
        <v>2099</v>
      </c>
      <c r="J246" s="34">
        <f t="shared" si="13"/>
        <v>1049.5</v>
      </c>
      <c r="K246" s="34">
        <f t="shared" si="14"/>
        <v>4198</v>
      </c>
    </row>
    <row r="247" spans="1:11" ht="60" x14ac:dyDescent="0.25">
      <c r="A247" s="6">
        <v>247</v>
      </c>
      <c r="B247" s="7" t="s">
        <v>670</v>
      </c>
      <c r="C247" s="7" t="s">
        <v>671</v>
      </c>
      <c r="D247" s="32" t="s">
        <v>34</v>
      </c>
      <c r="E247" s="16">
        <v>86.42</v>
      </c>
      <c r="F247" s="9">
        <v>10</v>
      </c>
      <c r="G247" s="3">
        <v>5</v>
      </c>
      <c r="H247" s="3">
        <v>20</v>
      </c>
      <c r="I247" s="20">
        <f t="shared" si="12"/>
        <v>864.2</v>
      </c>
      <c r="J247" s="34">
        <f t="shared" si="13"/>
        <v>432.1</v>
      </c>
      <c r="K247" s="34">
        <f t="shared" si="14"/>
        <v>1728.4</v>
      </c>
    </row>
    <row r="248" spans="1:11" ht="75" x14ac:dyDescent="0.25">
      <c r="A248" s="6">
        <v>248</v>
      </c>
      <c r="B248" s="7" t="s">
        <v>1043</v>
      </c>
      <c r="C248" s="7" t="s">
        <v>1044</v>
      </c>
      <c r="D248" s="32" t="s">
        <v>34</v>
      </c>
      <c r="E248" s="16">
        <v>299.89999999999998</v>
      </c>
      <c r="F248" s="9">
        <v>10</v>
      </c>
      <c r="G248" s="3">
        <v>5</v>
      </c>
      <c r="H248" s="3">
        <v>20</v>
      </c>
      <c r="I248" s="20">
        <f t="shared" si="12"/>
        <v>2999</v>
      </c>
      <c r="J248" s="34">
        <f t="shared" si="13"/>
        <v>1499.5</v>
      </c>
      <c r="K248" s="34">
        <f t="shared" si="14"/>
        <v>5998</v>
      </c>
    </row>
    <row r="249" spans="1:11" ht="30" x14ac:dyDescent="0.25">
      <c r="A249" s="6">
        <v>249</v>
      </c>
      <c r="B249" s="6" t="s">
        <v>495</v>
      </c>
      <c r="C249" s="7" t="s">
        <v>496</v>
      </c>
      <c r="D249" s="3" t="s">
        <v>34</v>
      </c>
      <c r="E249" s="16">
        <v>9.92</v>
      </c>
      <c r="F249" s="3">
        <v>20</v>
      </c>
      <c r="G249" s="3">
        <v>1</v>
      </c>
      <c r="H249" s="3">
        <v>30</v>
      </c>
      <c r="I249" s="20">
        <f t="shared" si="12"/>
        <v>198.4</v>
      </c>
      <c r="J249" s="34">
        <f t="shared" si="13"/>
        <v>9.92</v>
      </c>
      <c r="K249" s="34">
        <f t="shared" si="14"/>
        <v>297.60000000000002</v>
      </c>
    </row>
    <row r="250" spans="1:11" ht="30" x14ac:dyDescent="0.25">
      <c r="A250" s="6">
        <v>250</v>
      </c>
      <c r="B250" s="6" t="s">
        <v>497</v>
      </c>
      <c r="C250" s="7" t="s">
        <v>498</v>
      </c>
      <c r="D250" s="3" t="s">
        <v>34</v>
      </c>
      <c r="E250" s="16">
        <v>11.73</v>
      </c>
      <c r="F250" s="3">
        <v>20</v>
      </c>
      <c r="G250" s="3">
        <v>1</v>
      </c>
      <c r="H250" s="3">
        <v>30</v>
      </c>
      <c r="I250" s="20">
        <f t="shared" si="12"/>
        <v>234.60000000000002</v>
      </c>
      <c r="J250" s="34">
        <f t="shared" si="13"/>
        <v>11.73</v>
      </c>
      <c r="K250" s="34">
        <f t="shared" si="14"/>
        <v>351.90000000000003</v>
      </c>
    </row>
    <row r="251" spans="1:11" ht="30" x14ac:dyDescent="0.25">
      <c r="A251" s="6">
        <v>251</v>
      </c>
      <c r="B251" s="6" t="s">
        <v>499</v>
      </c>
      <c r="C251" s="7" t="s">
        <v>500</v>
      </c>
      <c r="D251" s="3" t="s">
        <v>34</v>
      </c>
      <c r="E251" s="16">
        <v>17.37</v>
      </c>
      <c r="F251" s="3">
        <v>20</v>
      </c>
      <c r="G251" s="3">
        <v>1</v>
      </c>
      <c r="H251" s="3">
        <v>30</v>
      </c>
      <c r="I251" s="20">
        <f t="shared" si="12"/>
        <v>347.40000000000003</v>
      </c>
      <c r="J251" s="34">
        <f t="shared" si="13"/>
        <v>17.37</v>
      </c>
      <c r="K251" s="34">
        <f t="shared" si="14"/>
        <v>521.1</v>
      </c>
    </row>
    <row r="252" spans="1:11" ht="30" x14ac:dyDescent="0.25">
      <c r="A252" s="6">
        <v>252</v>
      </c>
      <c r="B252" s="6" t="s">
        <v>501</v>
      </c>
      <c r="C252" s="7" t="s">
        <v>502</v>
      </c>
      <c r="D252" s="3" t="s">
        <v>34</v>
      </c>
      <c r="E252" s="16">
        <v>17.739999999999998</v>
      </c>
      <c r="F252" s="3">
        <v>20</v>
      </c>
      <c r="G252" s="3">
        <v>1</v>
      </c>
      <c r="H252" s="3">
        <v>30</v>
      </c>
      <c r="I252" s="20">
        <f t="shared" si="12"/>
        <v>354.79999999999995</v>
      </c>
      <c r="J252" s="34">
        <f t="shared" si="13"/>
        <v>17.739999999999998</v>
      </c>
      <c r="K252" s="34">
        <f t="shared" si="14"/>
        <v>532.19999999999993</v>
      </c>
    </row>
    <row r="253" spans="1:11" ht="30" x14ac:dyDescent="0.25">
      <c r="A253" s="6">
        <v>253</v>
      </c>
      <c r="B253" s="6" t="s">
        <v>503</v>
      </c>
      <c r="C253" s="7" t="s">
        <v>504</v>
      </c>
      <c r="D253" s="3" t="s">
        <v>34</v>
      </c>
      <c r="E253" s="16">
        <v>18.59</v>
      </c>
      <c r="F253" s="3">
        <v>20</v>
      </c>
      <c r="G253" s="3">
        <v>1</v>
      </c>
      <c r="H253" s="3">
        <v>30</v>
      </c>
      <c r="I253" s="20">
        <f t="shared" si="12"/>
        <v>371.8</v>
      </c>
      <c r="J253" s="34">
        <f t="shared" si="13"/>
        <v>18.59</v>
      </c>
      <c r="K253" s="34">
        <f t="shared" si="14"/>
        <v>557.70000000000005</v>
      </c>
    </row>
    <row r="254" spans="1:11" ht="30" x14ac:dyDescent="0.25">
      <c r="A254" s="6">
        <v>254</v>
      </c>
      <c r="B254" s="6" t="s">
        <v>505</v>
      </c>
      <c r="C254" s="7" t="s">
        <v>506</v>
      </c>
      <c r="D254" s="3" t="s">
        <v>34</v>
      </c>
      <c r="E254" s="16">
        <v>21.13</v>
      </c>
      <c r="F254" s="3">
        <v>20</v>
      </c>
      <c r="G254" s="3">
        <v>1</v>
      </c>
      <c r="H254" s="3">
        <v>30</v>
      </c>
      <c r="I254" s="20">
        <f t="shared" si="12"/>
        <v>422.59999999999997</v>
      </c>
      <c r="J254" s="34">
        <f t="shared" si="13"/>
        <v>21.13</v>
      </c>
      <c r="K254" s="34">
        <f t="shared" si="14"/>
        <v>633.9</v>
      </c>
    </row>
    <row r="255" spans="1:11" ht="30" x14ac:dyDescent="0.25">
      <c r="A255" s="6">
        <v>255</v>
      </c>
      <c r="B255" s="6" t="s">
        <v>507</v>
      </c>
      <c r="C255" s="7" t="s">
        <v>508</v>
      </c>
      <c r="D255" s="3" t="s">
        <v>34</v>
      </c>
      <c r="E255" s="16">
        <v>30.16</v>
      </c>
      <c r="F255" s="3">
        <v>20</v>
      </c>
      <c r="G255" s="3">
        <v>1</v>
      </c>
      <c r="H255" s="3">
        <v>30</v>
      </c>
      <c r="I255" s="20">
        <f t="shared" si="12"/>
        <v>603.20000000000005</v>
      </c>
      <c r="J255" s="34">
        <f t="shared" si="13"/>
        <v>30.16</v>
      </c>
      <c r="K255" s="34">
        <f t="shared" si="14"/>
        <v>904.8</v>
      </c>
    </row>
    <row r="256" spans="1:11" ht="30" x14ac:dyDescent="0.25">
      <c r="A256" s="6">
        <v>256</v>
      </c>
      <c r="B256" s="6" t="s">
        <v>509</v>
      </c>
      <c r="C256" s="7" t="s">
        <v>510</v>
      </c>
      <c r="D256" s="3" t="s">
        <v>34</v>
      </c>
      <c r="E256" s="16">
        <v>15.66</v>
      </c>
      <c r="F256" s="3">
        <v>20</v>
      </c>
      <c r="G256" s="3">
        <v>1</v>
      </c>
      <c r="H256" s="3">
        <v>30</v>
      </c>
      <c r="I256" s="20">
        <f t="shared" si="12"/>
        <v>313.2</v>
      </c>
      <c r="J256" s="34">
        <f t="shared" si="13"/>
        <v>15.66</v>
      </c>
      <c r="K256" s="34">
        <f t="shared" si="14"/>
        <v>469.8</v>
      </c>
    </row>
    <row r="257" spans="1:11" ht="30" x14ac:dyDescent="0.25">
      <c r="A257" s="6">
        <v>257</v>
      </c>
      <c r="B257" s="6" t="s">
        <v>511</v>
      </c>
      <c r="C257" s="7" t="s">
        <v>512</v>
      </c>
      <c r="D257" s="3" t="s">
        <v>34</v>
      </c>
      <c r="E257" s="16">
        <v>16.100000000000001</v>
      </c>
      <c r="F257" s="3">
        <v>20</v>
      </c>
      <c r="G257" s="3">
        <v>1</v>
      </c>
      <c r="H257" s="3">
        <v>30</v>
      </c>
      <c r="I257" s="20">
        <f t="shared" si="12"/>
        <v>322</v>
      </c>
      <c r="J257" s="34">
        <f t="shared" si="13"/>
        <v>16.100000000000001</v>
      </c>
      <c r="K257" s="34">
        <f t="shared" si="14"/>
        <v>483.00000000000006</v>
      </c>
    </row>
    <row r="258" spans="1:11" ht="30" x14ac:dyDescent="0.25">
      <c r="A258" s="6">
        <v>258</v>
      </c>
      <c r="B258" s="6" t="s">
        <v>513</v>
      </c>
      <c r="C258" s="7" t="s">
        <v>514</v>
      </c>
      <c r="D258" s="3" t="s">
        <v>34</v>
      </c>
      <c r="E258" s="16">
        <v>18.329999999999998</v>
      </c>
      <c r="F258" s="3">
        <v>20</v>
      </c>
      <c r="G258" s="3">
        <v>1</v>
      </c>
      <c r="H258" s="3">
        <v>30</v>
      </c>
      <c r="I258" s="20">
        <f t="shared" si="12"/>
        <v>366.59999999999997</v>
      </c>
      <c r="J258" s="34">
        <f t="shared" si="13"/>
        <v>18.329999999999998</v>
      </c>
      <c r="K258" s="34">
        <f t="shared" si="14"/>
        <v>549.9</v>
      </c>
    </row>
    <row r="259" spans="1:11" x14ac:dyDescent="0.25">
      <c r="A259" s="6">
        <v>259</v>
      </c>
      <c r="B259" s="6" t="s">
        <v>515</v>
      </c>
      <c r="C259" s="7" t="s">
        <v>516</v>
      </c>
      <c r="D259" s="3" t="s">
        <v>34</v>
      </c>
      <c r="E259" s="16">
        <v>27.24</v>
      </c>
      <c r="F259" s="3">
        <v>20</v>
      </c>
      <c r="G259" s="3">
        <v>1</v>
      </c>
      <c r="H259" s="3">
        <v>30</v>
      </c>
      <c r="I259" s="20">
        <f t="shared" si="12"/>
        <v>544.79999999999995</v>
      </c>
      <c r="J259" s="34">
        <f t="shared" si="13"/>
        <v>27.24</v>
      </c>
      <c r="K259" s="34">
        <f t="shared" si="14"/>
        <v>817.19999999999993</v>
      </c>
    </row>
    <row r="260" spans="1:11" x14ac:dyDescent="0.25">
      <c r="A260" s="6">
        <v>260</v>
      </c>
      <c r="B260" s="6" t="s">
        <v>517</v>
      </c>
      <c r="C260" s="7" t="s">
        <v>518</v>
      </c>
      <c r="D260" s="3" t="s">
        <v>34</v>
      </c>
      <c r="E260" s="16">
        <v>29.82</v>
      </c>
      <c r="F260" s="3">
        <v>20</v>
      </c>
      <c r="G260" s="3">
        <v>1</v>
      </c>
      <c r="H260" s="3">
        <v>30</v>
      </c>
      <c r="I260" s="20">
        <f t="shared" ref="I260:I308" si="15">F260*E260</f>
        <v>596.4</v>
      </c>
      <c r="J260" s="34">
        <f t="shared" ref="J260:J308" si="16">E260*G260</f>
        <v>29.82</v>
      </c>
      <c r="K260" s="34">
        <f t="shared" ref="K260:K308" si="17">E260*H260</f>
        <v>894.6</v>
      </c>
    </row>
    <row r="261" spans="1:11" x14ac:dyDescent="0.25">
      <c r="A261" s="6">
        <v>261</v>
      </c>
      <c r="B261" s="6" t="s">
        <v>519</v>
      </c>
      <c r="C261" s="7" t="s">
        <v>520</v>
      </c>
      <c r="D261" s="3" t="s">
        <v>34</v>
      </c>
      <c r="E261" s="16">
        <v>32.54</v>
      </c>
      <c r="F261" s="3">
        <v>20</v>
      </c>
      <c r="G261" s="3">
        <v>1</v>
      </c>
      <c r="H261" s="3">
        <v>30</v>
      </c>
      <c r="I261" s="20">
        <f t="shared" si="15"/>
        <v>650.79999999999995</v>
      </c>
      <c r="J261" s="34">
        <f t="shared" si="16"/>
        <v>32.54</v>
      </c>
      <c r="K261" s="34">
        <f t="shared" si="17"/>
        <v>976.19999999999993</v>
      </c>
    </row>
    <row r="262" spans="1:11" ht="45" x14ac:dyDescent="0.25">
      <c r="A262" s="6">
        <v>262</v>
      </c>
      <c r="B262" s="6" t="s">
        <v>523</v>
      </c>
      <c r="C262" s="26" t="s">
        <v>524</v>
      </c>
      <c r="D262" s="3" t="s">
        <v>34</v>
      </c>
      <c r="E262" s="16">
        <v>319.19</v>
      </c>
      <c r="F262" s="3">
        <v>2</v>
      </c>
      <c r="G262" s="3">
        <v>1</v>
      </c>
      <c r="H262" s="3">
        <v>10</v>
      </c>
      <c r="I262" s="20">
        <f t="shared" si="15"/>
        <v>638.38</v>
      </c>
      <c r="J262" s="34">
        <f t="shared" si="16"/>
        <v>319.19</v>
      </c>
      <c r="K262" s="34">
        <f t="shared" si="17"/>
        <v>3191.9</v>
      </c>
    </row>
    <row r="263" spans="1:11" ht="90" x14ac:dyDescent="0.25">
      <c r="A263" s="6">
        <v>263</v>
      </c>
      <c r="B263" s="6" t="s">
        <v>525</v>
      </c>
      <c r="C263" s="26" t="s">
        <v>526</v>
      </c>
      <c r="D263" s="3" t="s">
        <v>34</v>
      </c>
      <c r="E263" s="16">
        <v>51.71</v>
      </c>
      <c r="F263" s="3">
        <v>3</v>
      </c>
      <c r="G263" s="3">
        <v>1</v>
      </c>
      <c r="H263" s="3">
        <v>10</v>
      </c>
      <c r="I263" s="20">
        <f t="shared" si="15"/>
        <v>155.13</v>
      </c>
      <c r="J263" s="34">
        <f t="shared" si="16"/>
        <v>51.71</v>
      </c>
      <c r="K263" s="34">
        <f t="shared" si="17"/>
        <v>517.1</v>
      </c>
    </row>
    <row r="264" spans="1:11" ht="45" x14ac:dyDescent="0.25">
      <c r="A264" s="6">
        <v>264</v>
      </c>
      <c r="B264" s="6" t="s">
        <v>527</v>
      </c>
      <c r="C264" s="26" t="s">
        <v>528</v>
      </c>
      <c r="D264" s="3" t="s">
        <v>31</v>
      </c>
      <c r="E264" s="16">
        <v>39.85</v>
      </c>
      <c r="F264" s="3">
        <v>12</v>
      </c>
      <c r="G264" s="3">
        <v>1</v>
      </c>
      <c r="H264" s="3">
        <v>50</v>
      </c>
      <c r="I264" s="20">
        <f t="shared" si="15"/>
        <v>478.20000000000005</v>
      </c>
      <c r="J264" s="34">
        <f t="shared" si="16"/>
        <v>39.85</v>
      </c>
      <c r="K264" s="34">
        <f t="shared" si="17"/>
        <v>1992.5</v>
      </c>
    </row>
    <row r="265" spans="1:11" ht="60" x14ac:dyDescent="0.25">
      <c r="A265" s="6">
        <v>265</v>
      </c>
      <c r="B265" s="6" t="s">
        <v>529</v>
      </c>
      <c r="C265" s="26" t="s">
        <v>530</v>
      </c>
      <c r="D265" s="3" t="s">
        <v>31</v>
      </c>
      <c r="E265" s="16">
        <v>35.47</v>
      </c>
      <c r="F265" s="3">
        <v>10</v>
      </c>
      <c r="G265" s="3">
        <v>1</v>
      </c>
      <c r="H265" s="3">
        <v>50</v>
      </c>
      <c r="I265" s="20">
        <f t="shared" si="15"/>
        <v>354.7</v>
      </c>
      <c r="J265" s="34">
        <f t="shared" si="16"/>
        <v>35.47</v>
      </c>
      <c r="K265" s="34">
        <f t="shared" si="17"/>
        <v>1773.5</v>
      </c>
    </row>
    <row r="266" spans="1:11" ht="60" x14ac:dyDescent="0.25">
      <c r="A266" s="6">
        <v>266</v>
      </c>
      <c r="B266" s="6" t="s">
        <v>531</v>
      </c>
      <c r="C266" s="26" t="s">
        <v>532</v>
      </c>
      <c r="D266" s="3" t="s">
        <v>34</v>
      </c>
      <c r="E266" s="16">
        <v>15.92</v>
      </c>
      <c r="F266" s="3">
        <v>3</v>
      </c>
      <c r="G266" s="3">
        <v>1</v>
      </c>
      <c r="H266" s="3">
        <v>10</v>
      </c>
      <c r="I266" s="20">
        <f t="shared" si="15"/>
        <v>47.76</v>
      </c>
      <c r="J266" s="34">
        <f t="shared" si="16"/>
        <v>15.92</v>
      </c>
      <c r="K266" s="34">
        <f t="shared" si="17"/>
        <v>159.19999999999999</v>
      </c>
    </row>
    <row r="267" spans="1:11" ht="60" x14ac:dyDescent="0.25">
      <c r="A267" s="6">
        <v>267</v>
      </c>
      <c r="B267" s="6" t="s">
        <v>533</v>
      </c>
      <c r="C267" s="26" t="s">
        <v>534</v>
      </c>
      <c r="D267" s="3" t="s">
        <v>34</v>
      </c>
      <c r="E267" s="16">
        <v>28.75</v>
      </c>
      <c r="F267" s="3">
        <v>3</v>
      </c>
      <c r="G267" s="3">
        <v>1</v>
      </c>
      <c r="H267" s="3">
        <v>10</v>
      </c>
      <c r="I267" s="20">
        <f t="shared" si="15"/>
        <v>86.25</v>
      </c>
      <c r="J267" s="34">
        <f t="shared" si="16"/>
        <v>28.75</v>
      </c>
      <c r="K267" s="34">
        <f t="shared" si="17"/>
        <v>287.5</v>
      </c>
    </row>
    <row r="268" spans="1:11" ht="60" x14ac:dyDescent="0.25">
      <c r="A268" s="6">
        <v>268</v>
      </c>
      <c r="B268" s="30" t="s">
        <v>1105</v>
      </c>
      <c r="C268" s="31" t="s">
        <v>679</v>
      </c>
      <c r="D268" s="3" t="s">
        <v>34</v>
      </c>
      <c r="E268" s="44">
        <v>55.822178896176013</v>
      </c>
      <c r="F268" s="3">
        <v>15</v>
      </c>
      <c r="G268" s="3">
        <v>10</v>
      </c>
      <c r="H268" s="3">
        <v>60</v>
      </c>
      <c r="I268" s="20">
        <f t="shared" si="15"/>
        <v>837.33268344264025</v>
      </c>
      <c r="J268" s="34">
        <f t="shared" si="16"/>
        <v>558.22178896176013</v>
      </c>
      <c r="K268" s="34">
        <f t="shared" si="17"/>
        <v>3349.330733770561</v>
      </c>
    </row>
    <row r="269" spans="1:11" ht="60" x14ac:dyDescent="0.25">
      <c r="A269" s="6">
        <v>269</v>
      </c>
      <c r="B269" s="6" t="s">
        <v>536</v>
      </c>
      <c r="C269" s="26" t="s">
        <v>537</v>
      </c>
      <c r="D269" s="3" t="s">
        <v>34</v>
      </c>
      <c r="E269" s="16">
        <v>214.68</v>
      </c>
      <c r="F269" s="3">
        <v>15</v>
      </c>
      <c r="G269" s="3">
        <v>10</v>
      </c>
      <c r="H269" s="3">
        <v>30</v>
      </c>
      <c r="I269" s="20">
        <f t="shared" si="15"/>
        <v>3220.2000000000003</v>
      </c>
      <c r="J269" s="34">
        <f t="shared" si="16"/>
        <v>2146.8000000000002</v>
      </c>
      <c r="K269" s="34">
        <f t="shared" si="17"/>
        <v>6440.4000000000005</v>
      </c>
    </row>
    <row r="270" spans="1:11" ht="90" x14ac:dyDescent="0.25">
      <c r="A270" s="6">
        <v>270</v>
      </c>
      <c r="B270" s="6" t="s">
        <v>538</v>
      </c>
      <c r="C270" s="26" t="s">
        <v>539</v>
      </c>
      <c r="D270" s="3" t="s">
        <v>34</v>
      </c>
      <c r="E270" s="16">
        <v>718.44</v>
      </c>
      <c r="F270" s="3">
        <v>2</v>
      </c>
      <c r="G270" s="3">
        <v>1</v>
      </c>
      <c r="H270" s="3">
        <v>3</v>
      </c>
      <c r="I270" s="20">
        <f t="shared" si="15"/>
        <v>1436.88</v>
      </c>
      <c r="J270" s="34">
        <f t="shared" si="16"/>
        <v>718.44</v>
      </c>
      <c r="K270" s="34">
        <f t="shared" si="17"/>
        <v>2155.3200000000002</v>
      </c>
    </row>
    <row r="271" spans="1:11" ht="75" x14ac:dyDescent="0.25">
      <c r="A271" s="6">
        <v>271</v>
      </c>
      <c r="B271" s="6" t="s">
        <v>542</v>
      </c>
      <c r="C271" s="7" t="s">
        <v>543</v>
      </c>
      <c r="D271" s="3" t="s">
        <v>34</v>
      </c>
      <c r="E271" s="16">
        <v>191.72</v>
      </c>
      <c r="F271" s="3">
        <v>10</v>
      </c>
      <c r="G271" s="3">
        <v>5</v>
      </c>
      <c r="H271" s="3">
        <v>15</v>
      </c>
      <c r="I271" s="20">
        <f t="shared" si="15"/>
        <v>1917.2</v>
      </c>
      <c r="J271" s="34">
        <f t="shared" si="16"/>
        <v>958.6</v>
      </c>
      <c r="K271" s="34">
        <f t="shared" si="17"/>
        <v>2875.8</v>
      </c>
    </row>
    <row r="272" spans="1:11" ht="60" x14ac:dyDescent="0.25">
      <c r="A272" s="6">
        <v>272</v>
      </c>
      <c r="B272" s="6" t="s">
        <v>544</v>
      </c>
      <c r="C272" s="7" t="s">
        <v>545</v>
      </c>
      <c r="D272" s="3" t="s">
        <v>34</v>
      </c>
      <c r="E272" s="16">
        <v>303.52999999999997</v>
      </c>
      <c r="F272" s="3">
        <v>10</v>
      </c>
      <c r="G272" s="3">
        <v>5</v>
      </c>
      <c r="H272" s="3">
        <v>15</v>
      </c>
      <c r="I272" s="20">
        <f t="shared" si="15"/>
        <v>3035.2999999999997</v>
      </c>
      <c r="J272" s="34">
        <f t="shared" si="16"/>
        <v>1517.6499999999999</v>
      </c>
      <c r="K272" s="34">
        <f t="shared" si="17"/>
        <v>4552.95</v>
      </c>
    </row>
    <row r="273" spans="1:11" ht="30" x14ac:dyDescent="0.25">
      <c r="A273" s="6">
        <v>273</v>
      </c>
      <c r="B273" s="6" t="s">
        <v>547</v>
      </c>
      <c r="C273" s="7" t="s">
        <v>548</v>
      </c>
      <c r="D273" s="3" t="s">
        <v>9</v>
      </c>
      <c r="E273" s="16">
        <v>361.4</v>
      </c>
      <c r="F273" s="3">
        <v>10</v>
      </c>
      <c r="G273" s="3">
        <v>5</v>
      </c>
      <c r="H273" s="3">
        <v>15</v>
      </c>
      <c r="I273" s="20">
        <f t="shared" si="15"/>
        <v>3614</v>
      </c>
      <c r="J273" s="34">
        <f t="shared" si="16"/>
        <v>1807</v>
      </c>
      <c r="K273" s="34">
        <f t="shared" si="17"/>
        <v>5421</v>
      </c>
    </row>
    <row r="274" spans="1:11" ht="45" x14ac:dyDescent="0.25">
      <c r="A274" s="6">
        <v>274</v>
      </c>
      <c r="B274" s="6" t="s">
        <v>550</v>
      </c>
      <c r="C274" s="26" t="s">
        <v>551</v>
      </c>
      <c r="D274" s="3" t="s">
        <v>34</v>
      </c>
      <c r="E274" s="16">
        <v>125.66</v>
      </c>
      <c r="F274" s="3">
        <v>8</v>
      </c>
      <c r="G274" s="3">
        <v>5</v>
      </c>
      <c r="H274" s="3">
        <v>10</v>
      </c>
      <c r="I274" s="20">
        <f t="shared" si="15"/>
        <v>1005.28</v>
      </c>
      <c r="J274" s="34">
        <f t="shared" si="16"/>
        <v>628.29999999999995</v>
      </c>
      <c r="K274" s="34">
        <f t="shared" si="17"/>
        <v>1256.5999999999999</v>
      </c>
    </row>
    <row r="275" spans="1:11" ht="30" x14ac:dyDescent="0.25">
      <c r="A275" s="6">
        <v>275</v>
      </c>
      <c r="B275" s="6" t="s">
        <v>552</v>
      </c>
      <c r="C275" s="26" t="s">
        <v>553</v>
      </c>
      <c r="D275" s="3" t="s">
        <v>34</v>
      </c>
      <c r="E275" s="16">
        <v>93.06</v>
      </c>
      <c r="F275" s="3">
        <v>8</v>
      </c>
      <c r="G275" s="3">
        <v>5</v>
      </c>
      <c r="H275" s="3">
        <v>10</v>
      </c>
      <c r="I275" s="20">
        <f t="shared" si="15"/>
        <v>744.48</v>
      </c>
      <c r="J275" s="34">
        <f t="shared" si="16"/>
        <v>465.3</v>
      </c>
      <c r="K275" s="34">
        <f t="shared" si="17"/>
        <v>930.6</v>
      </c>
    </row>
    <row r="276" spans="1:11" ht="45" x14ac:dyDescent="0.25">
      <c r="A276" s="6">
        <v>276</v>
      </c>
      <c r="B276" s="6" t="s">
        <v>554</v>
      </c>
      <c r="C276" s="26" t="s">
        <v>555</v>
      </c>
      <c r="D276" s="3" t="s">
        <v>34</v>
      </c>
      <c r="E276" s="16">
        <v>112.85</v>
      </c>
      <c r="F276" s="3">
        <v>8</v>
      </c>
      <c r="G276" s="3">
        <v>5</v>
      </c>
      <c r="H276" s="3">
        <v>10</v>
      </c>
      <c r="I276" s="20">
        <f t="shared" si="15"/>
        <v>902.8</v>
      </c>
      <c r="J276" s="34">
        <f t="shared" si="16"/>
        <v>564.25</v>
      </c>
      <c r="K276" s="34">
        <f t="shared" si="17"/>
        <v>1128.5</v>
      </c>
    </row>
    <row r="277" spans="1:11" ht="45" x14ac:dyDescent="0.25">
      <c r="A277" s="6">
        <v>277</v>
      </c>
      <c r="B277" s="6" t="s">
        <v>556</v>
      </c>
      <c r="C277" s="26" t="s">
        <v>557</v>
      </c>
      <c r="D277" s="3" t="s">
        <v>34</v>
      </c>
      <c r="E277" s="16">
        <v>102.65</v>
      </c>
      <c r="F277" s="3">
        <v>8</v>
      </c>
      <c r="G277" s="3">
        <v>5</v>
      </c>
      <c r="H277" s="3">
        <v>10</v>
      </c>
      <c r="I277" s="20">
        <f t="shared" si="15"/>
        <v>821.2</v>
      </c>
      <c r="J277" s="34">
        <f t="shared" si="16"/>
        <v>513.25</v>
      </c>
      <c r="K277" s="34">
        <f t="shared" si="17"/>
        <v>1026.5</v>
      </c>
    </row>
    <row r="278" spans="1:11" ht="45" x14ac:dyDescent="0.25">
      <c r="A278" s="6">
        <v>278</v>
      </c>
      <c r="B278" s="6" t="s">
        <v>558</v>
      </c>
      <c r="C278" s="26" t="s">
        <v>559</v>
      </c>
      <c r="D278" s="3" t="s">
        <v>34</v>
      </c>
      <c r="E278" s="16">
        <v>72.19</v>
      </c>
      <c r="F278" s="3">
        <v>8</v>
      </c>
      <c r="G278" s="3">
        <v>5</v>
      </c>
      <c r="H278" s="3">
        <v>10</v>
      </c>
      <c r="I278" s="20">
        <f t="shared" si="15"/>
        <v>577.52</v>
      </c>
      <c r="J278" s="34">
        <f t="shared" si="16"/>
        <v>360.95</v>
      </c>
      <c r="K278" s="34">
        <f t="shared" si="17"/>
        <v>721.9</v>
      </c>
    </row>
    <row r="279" spans="1:11" ht="45" x14ac:dyDescent="0.25">
      <c r="A279" s="6">
        <v>279</v>
      </c>
      <c r="B279" s="6" t="s">
        <v>560</v>
      </c>
      <c r="C279" s="26" t="s">
        <v>561</v>
      </c>
      <c r="D279" s="3" t="s">
        <v>34</v>
      </c>
      <c r="E279" s="16">
        <v>82.6</v>
      </c>
      <c r="F279" s="3">
        <v>8</v>
      </c>
      <c r="G279" s="3">
        <v>5</v>
      </c>
      <c r="H279" s="3">
        <v>10</v>
      </c>
      <c r="I279" s="20">
        <f t="shared" si="15"/>
        <v>660.8</v>
      </c>
      <c r="J279" s="34">
        <f t="shared" si="16"/>
        <v>413</v>
      </c>
      <c r="K279" s="34">
        <f t="shared" si="17"/>
        <v>826</v>
      </c>
    </row>
    <row r="280" spans="1:11" ht="30" x14ac:dyDescent="0.25">
      <c r="A280" s="6">
        <v>280</v>
      </c>
      <c r="B280" s="6" t="s">
        <v>562</v>
      </c>
      <c r="C280" s="26" t="s">
        <v>563</v>
      </c>
      <c r="D280" s="3" t="s">
        <v>34</v>
      </c>
      <c r="E280" s="16">
        <v>149.15</v>
      </c>
      <c r="F280" s="3">
        <v>8</v>
      </c>
      <c r="G280" s="3">
        <v>5</v>
      </c>
      <c r="H280" s="3">
        <v>10</v>
      </c>
      <c r="I280" s="20">
        <f t="shared" si="15"/>
        <v>1193.2</v>
      </c>
      <c r="J280" s="34">
        <f t="shared" si="16"/>
        <v>745.75</v>
      </c>
      <c r="K280" s="34">
        <f t="shared" si="17"/>
        <v>1491.5</v>
      </c>
    </row>
    <row r="281" spans="1:11" ht="30" x14ac:dyDescent="0.25">
      <c r="A281" s="6">
        <v>281</v>
      </c>
      <c r="B281" s="6" t="s">
        <v>564</v>
      </c>
      <c r="C281" s="26" t="s">
        <v>565</v>
      </c>
      <c r="D281" s="3" t="s">
        <v>34</v>
      </c>
      <c r="E281" s="16">
        <v>344.18</v>
      </c>
      <c r="F281" s="3">
        <v>8</v>
      </c>
      <c r="G281" s="3">
        <v>5</v>
      </c>
      <c r="H281" s="3">
        <v>10</v>
      </c>
      <c r="I281" s="20">
        <f t="shared" si="15"/>
        <v>2753.44</v>
      </c>
      <c r="J281" s="34">
        <f t="shared" si="16"/>
        <v>1720.9</v>
      </c>
      <c r="K281" s="34">
        <f t="shared" si="17"/>
        <v>3441.8</v>
      </c>
    </row>
    <row r="282" spans="1:11" ht="30" x14ac:dyDescent="0.25">
      <c r="A282" s="6">
        <v>282</v>
      </c>
      <c r="B282" s="6" t="s">
        <v>566</v>
      </c>
      <c r="C282" s="26" t="s">
        <v>567</v>
      </c>
      <c r="D282" s="3" t="s">
        <v>34</v>
      </c>
      <c r="E282" s="16">
        <v>531.22</v>
      </c>
      <c r="F282" s="3">
        <v>8</v>
      </c>
      <c r="G282" s="3">
        <v>5</v>
      </c>
      <c r="H282" s="3">
        <v>10</v>
      </c>
      <c r="I282" s="20">
        <f t="shared" si="15"/>
        <v>4249.76</v>
      </c>
      <c r="J282" s="34">
        <f t="shared" si="16"/>
        <v>2656.1000000000004</v>
      </c>
      <c r="K282" s="34">
        <f t="shared" si="17"/>
        <v>5312.2000000000007</v>
      </c>
    </row>
    <row r="283" spans="1:11" ht="45" x14ac:dyDescent="0.25">
      <c r="A283" s="6">
        <v>283</v>
      </c>
      <c r="B283" s="6" t="s">
        <v>568</v>
      </c>
      <c r="C283" s="26" t="s">
        <v>569</v>
      </c>
      <c r="D283" s="3" t="s">
        <v>34</v>
      </c>
      <c r="E283" s="16">
        <v>102.43</v>
      </c>
      <c r="F283" s="3">
        <v>8</v>
      </c>
      <c r="G283" s="3">
        <v>5</v>
      </c>
      <c r="H283" s="3">
        <v>10</v>
      </c>
      <c r="I283" s="20">
        <f t="shared" si="15"/>
        <v>819.44</v>
      </c>
      <c r="J283" s="34">
        <f t="shared" si="16"/>
        <v>512.15000000000009</v>
      </c>
      <c r="K283" s="34">
        <f t="shared" si="17"/>
        <v>1024.3000000000002</v>
      </c>
    </row>
    <row r="284" spans="1:11" ht="45" x14ac:dyDescent="0.25">
      <c r="A284" s="6">
        <v>284</v>
      </c>
      <c r="B284" s="6" t="s">
        <v>570</v>
      </c>
      <c r="C284" s="26" t="s">
        <v>571</v>
      </c>
      <c r="D284" s="3" t="s">
        <v>34</v>
      </c>
      <c r="E284" s="16">
        <v>109.88</v>
      </c>
      <c r="F284" s="3">
        <v>8</v>
      </c>
      <c r="G284" s="3">
        <v>5</v>
      </c>
      <c r="H284" s="3">
        <v>10</v>
      </c>
      <c r="I284" s="20">
        <f t="shared" si="15"/>
        <v>879.04</v>
      </c>
      <c r="J284" s="34">
        <f t="shared" si="16"/>
        <v>549.4</v>
      </c>
      <c r="K284" s="34">
        <f t="shared" si="17"/>
        <v>1098.8</v>
      </c>
    </row>
    <row r="285" spans="1:11" ht="45" x14ac:dyDescent="0.25">
      <c r="A285" s="6">
        <v>285</v>
      </c>
      <c r="B285" s="6" t="s">
        <v>572</v>
      </c>
      <c r="C285" s="26" t="s">
        <v>573</v>
      </c>
      <c r="D285" s="3" t="s">
        <v>34</v>
      </c>
      <c r="E285" s="16">
        <v>159.59</v>
      </c>
      <c r="F285" s="3">
        <v>8</v>
      </c>
      <c r="G285" s="3">
        <v>5</v>
      </c>
      <c r="H285" s="3">
        <v>10</v>
      </c>
      <c r="I285" s="20">
        <f t="shared" si="15"/>
        <v>1276.72</v>
      </c>
      <c r="J285" s="34">
        <f t="shared" si="16"/>
        <v>797.95</v>
      </c>
      <c r="K285" s="34">
        <f t="shared" si="17"/>
        <v>1595.9</v>
      </c>
    </row>
    <row r="286" spans="1:11" ht="45" x14ac:dyDescent="0.25">
      <c r="A286" s="6">
        <v>286</v>
      </c>
      <c r="B286" s="6" t="s">
        <v>574</v>
      </c>
      <c r="C286" s="26" t="s">
        <v>575</v>
      </c>
      <c r="D286" s="3" t="s">
        <v>34</v>
      </c>
      <c r="E286" s="16">
        <v>211.52</v>
      </c>
      <c r="F286" s="3">
        <v>8</v>
      </c>
      <c r="G286" s="3">
        <v>5</v>
      </c>
      <c r="H286" s="3">
        <v>10</v>
      </c>
      <c r="I286" s="20">
        <f t="shared" si="15"/>
        <v>1692.16</v>
      </c>
      <c r="J286" s="34">
        <f t="shared" si="16"/>
        <v>1057.6000000000001</v>
      </c>
      <c r="K286" s="34">
        <f t="shared" si="17"/>
        <v>2115.2000000000003</v>
      </c>
    </row>
    <row r="287" spans="1:11" ht="45" x14ac:dyDescent="0.25">
      <c r="A287" s="6">
        <v>287</v>
      </c>
      <c r="B287" s="6" t="s">
        <v>576</v>
      </c>
      <c r="C287" s="26" t="s">
        <v>577</v>
      </c>
      <c r="D287" s="3" t="s">
        <v>34</v>
      </c>
      <c r="E287" s="16">
        <v>220.66</v>
      </c>
      <c r="F287" s="3">
        <v>8</v>
      </c>
      <c r="G287" s="3">
        <v>5</v>
      </c>
      <c r="H287" s="3">
        <v>10</v>
      </c>
      <c r="I287" s="20">
        <f t="shared" si="15"/>
        <v>1765.28</v>
      </c>
      <c r="J287" s="34">
        <f t="shared" si="16"/>
        <v>1103.3</v>
      </c>
      <c r="K287" s="34">
        <f t="shared" si="17"/>
        <v>2206.6</v>
      </c>
    </row>
    <row r="288" spans="1:11" ht="30" x14ac:dyDescent="0.25">
      <c r="A288" s="6">
        <v>288</v>
      </c>
      <c r="B288" s="6" t="s">
        <v>578</v>
      </c>
      <c r="C288" s="26" t="s">
        <v>579</v>
      </c>
      <c r="D288" s="3" t="s">
        <v>34</v>
      </c>
      <c r="E288" s="16">
        <v>15.21</v>
      </c>
      <c r="F288" s="3">
        <v>8</v>
      </c>
      <c r="G288" s="3">
        <v>5</v>
      </c>
      <c r="H288" s="3">
        <v>10</v>
      </c>
      <c r="I288" s="20">
        <f t="shared" si="15"/>
        <v>121.68</v>
      </c>
      <c r="J288" s="34">
        <f t="shared" si="16"/>
        <v>76.050000000000011</v>
      </c>
      <c r="K288" s="34">
        <f t="shared" si="17"/>
        <v>152.10000000000002</v>
      </c>
    </row>
    <row r="289" spans="1:11" ht="45" x14ac:dyDescent="0.25">
      <c r="A289" s="6">
        <v>289</v>
      </c>
      <c r="B289" s="6" t="s">
        <v>580</v>
      </c>
      <c r="C289" s="26" t="s">
        <v>581</v>
      </c>
      <c r="D289" s="3" t="s">
        <v>34</v>
      </c>
      <c r="E289" s="16">
        <v>307.07</v>
      </c>
      <c r="F289" s="3">
        <v>8</v>
      </c>
      <c r="G289" s="3">
        <v>5</v>
      </c>
      <c r="H289" s="3">
        <v>10</v>
      </c>
      <c r="I289" s="20">
        <f t="shared" si="15"/>
        <v>2456.56</v>
      </c>
      <c r="J289" s="34">
        <f t="shared" si="16"/>
        <v>1535.35</v>
      </c>
      <c r="K289" s="34">
        <f t="shared" si="17"/>
        <v>3070.7</v>
      </c>
    </row>
    <row r="290" spans="1:11" ht="60" x14ac:dyDescent="0.25">
      <c r="A290" s="6">
        <v>290</v>
      </c>
      <c r="B290" s="6" t="s">
        <v>583</v>
      </c>
      <c r="C290" s="7" t="s">
        <v>584</v>
      </c>
      <c r="D290" s="3" t="s">
        <v>34</v>
      </c>
      <c r="E290" s="16">
        <v>277.02</v>
      </c>
      <c r="F290" s="3">
        <v>10</v>
      </c>
      <c r="G290" s="3">
        <v>5</v>
      </c>
      <c r="H290" s="3">
        <v>20</v>
      </c>
      <c r="I290" s="20">
        <f t="shared" si="15"/>
        <v>2770.2</v>
      </c>
      <c r="J290" s="34">
        <f t="shared" si="16"/>
        <v>1385.1</v>
      </c>
      <c r="K290" s="34">
        <f t="shared" si="17"/>
        <v>5540.4</v>
      </c>
    </row>
    <row r="291" spans="1:11" ht="75" x14ac:dyDescent="0.25">
      <c r="A291" s="6">
        <v>291</v>
      </c>
      <c r="B291" s="30" t="s">
        <v>1106</v>
      </c>
      <c r="C291" s="31" t="s">
        <v>677</v>
      </c>
      <c r="D291" s="3" t="s">
        <v>34</v>
      </c>
      <c r="E291" s="24">
        <v>126.40855234506625</v>
      </c>
      <c r="F291" s="3">
        <v>15</v>
      </c>
      <c r="G291" s="3">
        <v>10</v>
      </c>
      <c r="H291" s="3">
        <v>30</v>
      </c>
      <c r="I291" s="20">
        <f t="shared" si="15"/>
        <v>1896.1282851759938</v>
      </c>
      <c r="J291" s="34">
        <f t="shared" si="16"/>
        <v>1264.0855234506625</v>
      </c>
      <c r="K291" s="34">
        <f t="shared" si="17"/>
        <v>3792.2565703519876</v>
      </c>
    </row>
    <row r="292" spans="1:11" ht="75" x14ac:dyDescent="0.25">
      <c r="A292" s="6">
        <v>292</v>
      </c>
      <c r="B292" s="30" t="s">
        <v>1107</v>
      </c>
      <c r="C292" s="31" t="s">
        <v>678</v>
      </c>
      <c r="D292" s="3" t="s">
        <v>34</v>
      </c>
      <c r="E292" s="24">
        <v>108.22297806566498</v>
      </c>
      <c r="F292" s="3">
        <v>15</v>
      </c>
      <c r="G292" s="3">
        <v>10</v>
      </c>
      <c r="H292" s="3">
        <v>30</v>
      </c>
      <c r="I292" s="20">
        <f t="shared" si="15"/>
        <v>1623.3446709849745</v>
      </c>
      <c r="J292" s="34">
        <f t="shared" si="16"/>
        <v>1082.2297806566498</v>
      </c>
      <c r="K292" s="34">
        <f t="shared" si="17"/>
        <v>3246.6893419699491</v>
      </c>
    </row>
    <row r="293" spans="1:11" ht="45" x14ac:dyDescent="0.25">
      <c r="A293" s="6">
        <v>293</v>
      </c>
      <c r="B293" s="6" t="s">
        <v>588</v>
      </c>
      <c r="C293" s="26" t="s">
        <v>589</v>
      </c>
      <c r="D293" s="3" t="s">
        <v>34</v>
      </c>
      <c r="E293" s="16">
        <v>34.28</v>
      </c>
      <c r="F293" s="3">
        <v>10</v>
      </c>
      <c r="G293" s="3">
        <v>5</v>
      </c>
      <c r="H293" s="3">
        <v>15</v>
      </c>
      <c r="I293" s="20">
        <f t="shared" si="15"/>
        <v>342.8</v>
      </c>
      <c r="J293" s="34">
        <f t="shared" si="16"/>
        <v>171.4</v>
      </c>
      <c r="K293" s="34">
        <f t="shared" si="17"/>
        <v>514.20000000000005</v>
      </c>
    </row>
    <row r="294" spans="1:11" ht="45" x14ac:dyDescent="0.25">
      <c r="A294" s="6">
        <v>294</v>
      </c>
      <c r="B294" s="6" t="s">
        <v>590</v>
      </c>
      <c r="C294" s="26" t="s">
        <v>591</v>
      </c>
      <c r="D294" s="3" t="s">
        <v>34</v>
      </c>
      <c r="E294" s="16">
        <v>39.130000000000003</v>
      </c>
      <c r="F294" s="3">
        <v>10</v>
      </c>
      <c r="G294" s="3">
        <v>5</v>
      </c>
      <c r="H294" s="3">
        <v>15</v>
      </c>
      <c r="I294" s="20">
        <f t="shared" si="15"/>
        <v>391.3</v>
      </c>
      <c r="J294" s="34">
        <f t="shared" si="16"/>
        <v>195.65</v>
      </c>
      <c r="K294" s="34">
        <f t="shared" si="17"/>
        <v>586.95000000000005</v>
      </c>
    </row>
    <row r="295" spans="1:11" ht="30" x14ac:dyDescent="0.25">
      <c r="A295" s="6">
        <v>295</v>
      </c>
      <c r="B295" s="6" t="s">
        <v>592</v>
      </c>
      <c r="C295" s="26" t="s">
        <v>593</v>
      </c>
      <c r="D295" s="3" t="s">
        <v>34</v>
      </c>
      <c r="E295" s="16">
        <v>29.27</v>
      </c>
      <c r="F295" s="3">
        <v>10</v>
      </c>
      <c r="G295" s="3">
        <v>5</v>
      </c>
      <c r="H295" s="3">
        <v>15</v>
      </c>
      <c r="I295" s="20">
        <f t="shared" si="15"/>
        <v>292.7</v>
      </c>
      <c r="J295" s="34">
        <f t="shared" si="16"/>
        <v>146.35</v>
      </c>
      <c r="K295" s="34">
        <f t="shared" si="17"/>
        <v>439.05</v>
      </c>
    </row>
    <row r="296" spans="1:11" ht="30" x14ac:dyDescent="0.25">
      <c r="A296" s="6">
        <v>296</v>
      </c>
      <c r="B296" s="6" t="s">
        <v>594</v>
      </c>
      <c r="C296" s="26" t="s">
        <v>595</v>
      </c>
      <c r="D296" s="3" t="s">
        <v>34</v>
      </c>
      <c r="E296" s="16">
        <v>48.07</v>
      </c>
      <c r="F296" s="3">
        <v>10</v>
      </c>
      <c r="G296" s="3">
        <v>5</v>
      </c>
      <c r="H296" s="3">
        <v>15</v>
      </c>
      <c r="I296" s="20">
        <f t="shared" si="15"/>
        <v>480.7</v>
      </c>
      <c r="J296" s="34">
        <f t="shared" si="16"/>
        <v>240.35</v>
      </c>
      <c r="K296" s="34">
        <f t="shared" si="17"/>
        <v>721.05</v>
      </c>
    </row>
    <row r="297" spans="1:11" ht="30" x14ac:dyDescent="0.25">
      <c r="A297" s="6">
        <v>297</v>
      </c>
      <c r="B297" s="6" t="s">
        <v>596</v>
      </c>
      <c r="C297" s="26" t="s">
        <v>597</v>
      </c>
      <c r="D297" s="3" t="s">
        <v>34</v>
      </c>
      <c r="E297" s="16">
        <v>35.79</v>
      </c>
      <c r="F297" s="3">
        <v>10</v>
      </c>
      <c r="G297" s="3">
        <v>5</v>
      </c>
      <c r="H297" s="3">
        <v>15</v>
      </c>
      <c r="I297" s="20">
        <f t="shared" si="15"/>
        <v>357.9</v>
      </c>
      <c r="J297" s="34">
        <f t="shared" si="16"/>
        <v>178.95</v>
      </c>
      <c r="K297" s="34">
        <f t="shared" si="17"/>
        <v>536.85</v>
      </c>
    </row>
    <row r="298" spans="1:11" ht="30" x14ac:dyDescent="0.25">
      <c r="A298" s="6">
        <v>298</v>
      </c>
      <c r="B298" s="6" t="s">
        <v>598</v>
      </c>
      <c r="C298" s="26" t="s">
        <v>599</v>
      </c>
      <c r="D298" s="3" t="s">
        <v>34</v>
      </c>
      <c r="E298" s="16">
        <v>66.88</v>
      </c>
      <c r="F298" s="3">
        <v>10</v>
      </c>
      <c r="G298" s="3">
        <v>5</v>
      </c>
      <c r="H298" s="3">
        <v>15</v>
      </c>
      <c r="I298" s="20">
        <f t="shared" si="15"/>
        <v>668.8</v>
      </c>
      <c r="J298" s="34">
        <f t="shared" si="16"/>
        <v>334.4</v>
      </c>
      <c r="K298" s="34">
        <f t="shared" si="17"/>
        <v>1003.1999999999999</v>
      </c>
    </row>
    <row r="299" spans="1:11" x14ac:dyDescent="0.25">
      <c r="A299" s="6">
        <v>299</v>
      </c>
      <c r="B299" s="6" t="s">
        <v>600</v>
      </c>
      <c r="C299" s="26" t="s">
        <v>601</v>
      </c>
      <c r="D299" s="3" t="s">
        <v>34</v>
      </c>
      <c r="E299" s="16">
        <v>8.61</v>
      </c>
      <c r="F299" s="3">
        <v>10</v>
      </c>
      <c r="G299" s="3">
        <v>5</v>
      </c>
      <c r="H299" s="3">
        <v>15</v>
      </c>
      <c r="I299" s="20">
        <f t="shared" si="15"/>
        <v>86.1</v>
      </c>
      <c r="J299" s="34">
        <f t="shared" si="16"/>
        <v>43.05</v>
      </c>
      <c r="K299" s="34">
        <f t="shared" si="17"/>
        <v>129.14999999999998</v>
      </c>
    </row>
    <row r="300" spans="1:11" x14ac:dyDescent="0.25">
      <c r="A300" s="6">
        <v>300</v>
      </c>
      <c r="B300" s="6" t="s">
        <v>602</v>
      </c>
      <c r="C300" s="26" t="s">
        <v>603</v>
      </c>
      <c r="D300" s="3" t="s">
        <v>34</v>
      </c>
      <c r="E300" s="16">
        <v>15.11</v>
      </c>
      <c r="F300" s="3">
        <v>10</v>
      </c>
      <c r="G300" s="3">
        <v>5</v>
      </c>
      <c r="H300" s="3">
        <v>15</v>
      </c>
      <c r="I300" s="20">
        <f t="shared" si="15"/>
        <v>151.1</v>
      </c>
      <c r="J300" s="34">
        <f t="shared" si="16"/>
        <v>75.55</v>
      </c>
      <c r="K300" s="34">
        <f t="shared" si="17"/>
        <v>226.64999999999998</v>
      </c>
    </row>
    <row r="301" spans="1:11" ht="60" x14ac:dyDescent="0.25">
      <c r="A301" s="6">
        <v>301</v>
      </c>
      <c r="B301" s="6" t="s">
        <v>606</v>
      </c>
      <c r="C301" s="26" t="s">
        <v>607</v>
      </c>
      <c r="D301" s="3" t="s">
        <v>9</v>
      </c>
      <c r="E301" s="16">
        <v>12.15</v>
      </c>
      <c r="F301" s="3">
        <v>300</v>
      </c>
      <c r="G301" s="3">
        <v>100</v>
      </c>
      <c r="H301" s="3">
        <v>400</v>
      </c>
      <c r="I301" s="20">
        <f t="shared" si="15"/>
        <v>3645</v>
      </c>
      <c r="J301" s="34">
        <f t="shared" si="16"/>
        <v>1215</v>
      </c>
      <c r="K301" s="34">
        <f t="shared" si="17"/>
        <v>4860</v>
      </c>
    </row>
    <row r="302" spans="1:11" ht="60" x14ac:dyDescent="0.25">
      <c r="A302" s="6">
        <v>302</v>
      </c>
      <c r="B302" s="6" t="s">
        <v>608</v>
      </c>
      <c r="C302" s="26" t="s">
        <v>609</v>
      </c>
      <c r="D302" s="3" t="s">
        <v>9</v>
      </c>
      <c r="E302" s="16">
        <v>15.42</v>
      </c>
      <c r="F302" s="3">
        <v>300</v>
      </c>
      <c r="G302" s="3">
        <v>100</v>
      </c>
      <c r="H302" s="3">
        <v>400</v>
      </c>
      <c r="I302" s="20">
        <f t="shared" si="15"/>
        <v>4626</v>
      </c>
      <c r="J302" s="34">
        <f t="shared" si="16"/>
        <v>1542</v>
      </c>
      <c r="K302" s="34">
        <f t="shared" si="17"/>
        <v>6168</v>
      </c>
    </row>
    <row r="303" spans="1:11" ht="60" x14ac:dyDescent="0.25">
      <c r="A303" s="6">
        <v>303</v>
      </c>
      <c r="B303" s="6" t="s">
        <v>610</v>
      </c>
      <c r="C303" s="26" t="s">
        <v>611</v>
      </c>
      <c r="D303" s="3" t="s">
        <v>9</v>
      </c>
      <c r="E303" s="16">
        <v>21.36</v>
      </c>
      <c r="F303" s="3">
        <v>400</v>
      </c>
      <c r="G303" s="3">
        <v>100</v>
      </c>
      <c r="H303" s="3">
        <v>1000</v>
      </c>
      <c r="I303" s="20">
        <f t="shared" si="15"/>
        <v>8544</v>
      </c>
      <c r="J303" s="34">
        <f t="shared" si="16"/>
        <v>2136</v>
      </c>
      <c r="K303" s="34">
        <f t="shared" si="17"/>
        <v>21360</v>
      </c>
    </row>
    <row r="304" spans="1:11" ht="60" x14ac:dyDescent="0.25">
      <c r="A304" s="6">
        <v>304</v>
      </c>
      <c r="B304" s="6" t="s">
        <v>612</v>
      </c>
      <c r="C304" s="26" t="s">
        <v>613</v>
      </c>
      <c r="D304" s="3" t="s">
        <v>9</v>
      </c>
      <c r="E304" s="16">
        <v>18.850000000000001</v>
      </c>
      <c r="F304" s="3">
        <v>2000</v>
      </c>
      <c r="G304" s="3">
        <v>100</v>
      </c>
      <c r="H304" s="3">
        <v>5000</v>
      </c>
      <c r="I304" s="20">
        <f t="shared" si="15"/>
        <v>37700</v>
      </c>
      <c r="J304" s="34">
        <f t="shared" si="16"/>
        <v>1885.0000000000002</v>
      </c>
      <c r="K304" s="34">
        <f t="shared" si="17"/>
        <v>94250</v>
      </c>
    </row>
    <row r="305" spans="1:11" ht="75" x14ac:dyDescent="0.25">
      <c r="A305" s="6">
        <v>305</v>
      </c>
      <c r="B305" s="6" t="s">
        <v>615</v>
      </c>
      <c r="C305" s="26" t="s">
        <v>616</v>
      </c>
      <c r="D305" s="3" t="s">
        <v>9</v>
      </c>
      <c r="E305" s="16">
        <v>21.91</v>
      </c>
      <c r="F305" s="3">
        <v>300</v>
      </c>
      <c r="G305" s="3">
        <v>200</v>
      </c>
      <c r="H305" s="3">
        <v>600</v>
      </c>
      <c r="I305" s="20">
        <f t="shared" si="15"/>
        <v>6573</v>
      </c>
      <c r="J305" s="34">
        <f t="shared" si="16"/>
        <v>4382</v>
      </c>
      <c r="K305" s="34">
        <f t="shared" si="17"/>
        <v>13146</v>
      </c>
    </row>
    <row r="306" spans="1:11" x14ac:dyDescent="0.25">
      <c r="A306" s="6">
        <v>306</v>
      </c>
      <c r="B306" s="6" t="s">
        <v>617</v>
      </c>
      <c r="C306" s="26" t="s">
        <v>618</v>
      </c>
      <c r="D306" s="3" t="s">
        <v>9</v>
      </c>
      <c r="E306" s="16">
        <v>9.77</v>
      </c>
      <c r="F306" s="3">
        <v>100</v>
      </c>
      <c r="G306" s="3">
        <v>50</v>
      </c>
      <c r="H306" s="3">
        <v>300</v>
      </c>
      <c r="I306" s="20">
        <f t="shared" si="15"/>
        <v>977</v>
      </c>
      <c r="J306" s="34">
        <f t="shared" si="16"/>
        <v>488.5</v>
      </c>
      <c r="K306" s="34">
        <f t="shared" si="17"/>
        <v>2931</v>
      </c>
    </row>
    <row r="307" spans="1:11" ht="60" x14ac:dyDescent="0.25">
      <c r="A307" s="6">
        <v>307</v>
      </c>
      <c r="B307" s="6" t="s">
        <v>620</v>
      </c>
      <c r="C307" s="7" t="s">
        <v>621</v>
      </c>
      <c r="D307" s="3" t="s">
        <v>9</v>
      </c>
      <c r="E307" s="16">
        <v>19.73</v>
      </c>
      <c r="F307" s="3">
        <v>50</v>
      </c>
      <c r="G307" s="3">
        <v>10</v>
      </c>
      <c r="H307" s="3">
        <v>100</v>
      </c>
      <c r="I307" s="20">
        <f t="shared" si="15"/>
        <v>986.5</v>
      </c>
      <c r="J307" s="34">
        <f t="shared" si="16"/>
        <v>197.3</v>
      </c>
      <c r="K307" s="34">
        <f t="shared" si="17"/>
        <v>1973</v>
      </c>
    </row>
    <row r="308" spans="1:11" ht="60" x14ac:dyDescent="0.25">
      <c r="A308" s="6">
        <v>308</v>
      </c>
      <c r="B308" s="6" t="s">
        <v>622</v>
      </c>
      <c r="C308" s="7" t="s">
        <v>623</v>
      </c>
      <c r="D308" s="3" t="s">
        <v>9</v>
      </c>
      <c r="E308" s="16">
        <v>24.11</v>
      </c>
      <c r="F308" s="3">
        <v>50</v>
      </c>
      <c r="G308" s="3">
        <v>10</v>
      </c>
      <c r="H308" s="3">
        <v>100</v>
      </c>
      <c r="I308" s="20">
        <f t="shared" si="15"/>
        <v>1205.5</v>
      </c>
      <c r="J308" s="34">
        <f t="shared" si="16"/>
        <v>241.1</v>
      </c>
      <c r="K308" s="34">
        <f t="shared" si="17"/>
        <v>2411</v>
      </c>
    </row>
    <row r="309" spans="1:11" ht="75" x14ac:dyDescent="0.25">
      <c r="A309" s="6">
        <v>309</v>
      </c>
      <c r="B309" s="6" t="s">
        <v>625</v>
      </c>
      <c r="C309" s="7" t="s">
        <v>626</v>
      </c>
      <c r="D309" s="3" t="s">
        <v>9</v>
      </c>
      <c r="E309" s="16">
        <v>20.170000000000002</v>
      </c>
      <c r="F309" s="3">
        <v>80</v>
      </c>
      <c r="G309" s="3">
        <v>50</v>
      </c>
      <c r="H309" s="3">
        <v>100</v>
      </c>
      <c r="I309" s="20">
        <f t="shared" ref="I309:I317" si="18">F309*E309</f>
        <v>1613.6000000000001</v>
      </c>
      <c r="J309" s="34">
        <f t="shared" ref="J309:J317" si="19">E309*G309</f>
        <v>1008.5000000000001</v>
      </c>
      <c r="K309" s="34">
        <f t="shared" ref="K309:K317" si="20">E309*H309</f>
        <v>2017.0000000000002</v>
      </c>
    </row>
    <row r="310" spans="1:11" ht="45" x14ac:dyDescent="0.25">
      <c r="A310" s="6">
        <v>310</v>
      </c>
      <c r="B310" s="6" t="s">
        <v>627</v>
      </c>
      <c r="C310" s="7" t="s">
        <v>628</v>
      </c>
      <c r="D310" s="3" t="s">
        <v>9</v>
      </c>
      <c r="E310" s="16">
        <v>32.700000000000003</v>
      </c>
      <c r="F310" s="3">
        <v>200</v>
      </c>
      <c r="G310" s="3">
        <v>150</v>
      </c>
      <c r="H310" s="3">
        <v>300</v>
      </c>
      <c r="I310" s="20">
        <f t="shared" si="18"/>
        <v>6540.0000000000009</v>
      </c>
      <c r="J310" s="34">
        <f t="shared" si="19"/>
        <v>4905</v>
      </c>
      <c r="K310" s="34">
        <f t="shared" si="20"/>
        <v>9810</v>
      </c>
    </row>
    <row r="311" spans="1:11" ht="75" x14ac:dyDescent="0.25">
      <c r="A311" s="6">
        <v>311</v>
      </c>
      <c r="B311" s="30" t="s">
        <v>1108</v>
      </c>
      <c r="C311" s="31" t="s">
        <v>680</v>
      </c>
      <c r="D311" s="3" t="s">
        <v>31</v>
      </c>
      <c r="E311" s="24">
        <v>46.542241653600001</v>
      </c>
      <c r="F311" s="3">
        <v>300</v>
      </c>
      <c r="G311" s="3">
        <v>100</v>
      </c>
      <c r="H311" s="3">
        <v>500</v>
      </c>
      <c r="I311" s="20">
        <f t="shared" si="18"/>
        <v>13962.67249608</v>
      </c>
      <c r="J311" s="34">
        <f t="shared" si="19"/>
        <v>4654.2241653600004</v>
      </c>
      <c r="K311" s="34">
        <f t="shared" si="20"/>
        <v>23271.120826800001</v>
      </c>
    </row>
    <row r="312" spans="1:11" ht="60" x14ac:dyDescent="0.25">
      <c r="A312" s="6">
        <v>312</v>
      </c>
      <c r="B312" s="6" t="s">
        <v>630</v>
      </c>
      <c r="C312" s="7" t="s">
        <v>631</v>
      </c>
      <c r="D312" s="3" t="s">
        <v>9</v>
      </c>
      <c r="E312" s="16">
        <v>34.479999999999997</v>
      </c>
      <c r="F312" s="3">
        <v>100</v>
      </c>
      <c r="G312" s="3">
        <v>50</v>
      </c>
      <c r="H312" s="3">
        <v>150</v>
      </c>
      <c r="I312" s="20">
        <f t="shared" si="18"/>
        <v>3447.9999999999995</v>
      </c>
      <c r="J312" s="34">
        <f t="shared" si="19"/>
        <v>1723.9999999999998</v>
      </c>
      <c r="K312" s="34">
        <f t="shared" si="20"/>
        <v>5171.9999999999991</v>
      </c>
    </row>
    <row r="313" spans="1:11" ht="45" x14ac:dyDescent="0.25">
      <c r="A313" s="6">
        <v>313</v>
      </c>
      <c r="B313" s="6" t="s">
        <v>632</v>
      </c>
      <c r="C313" s="7" t="s">
        <v>633</v>
      </c>
      <c r="D313" s="3" t="s">
        <v>9</v>
      </c>
      <c r="E313" s="16">
        <v>19.05</v>
      </c>
      <c r="F313" s="3">
        <v>100</v>
      </c>
      <c r="G313" s="3">
        <v>50</v>
      </c>
      <c r="H313" s="3">
        <v>150</v>
      </c>
      <c r="I313" s="20">
        <f t="shared" si="18"/>
        <v>1905</v>
      </c>
      <c r="J313" s="34">
        <f t="shared" si="19"/>
        <v>952.5</v>
      </c>
      <c r="K313" s="34">
        <f t="shared" si="20"/>
        <v>2857.5</v>
      </c>
    </row>
    <row r="314" spans="1:11" ht="45" x14ac:dyDescent="0.25">
      <c r="A314" s="6">
        <v>314</v>
      </c>
      <c r="B314" s="30" t="s">
        <v>1109</v>
      </c>
      <c r="C314" s="31" t="s">
        <v>681</v>
      </c>
      <c r="D314" s="3" t="s">
        <v>9</v>
      </c>
      <c r="E314" s="24">
        <v>80.817549012861889</v>
      </c>
      <c r="F314" s="3">
        <v>80</v>
      </c>
      <c r="G314" s="3">
        <v>50</v>
      </c>
      <c r="H314" s="3">
        <v>100</v>
      </c>
      <c r="I314" s="20">
        <f t="shared" si="18"/>
        <v>6465.4039210289511</v>
      </c>
      <c r="J314" s="34">
        <f t="shared" si="19"/>
        <v>4040.8774506430946</v>
      </c>
      <c r="K314" s="34">
        <f t="shared" si="20"/>
        <v>8081.7549012861891</v>
      </c>
    </row>
    <row r="315" spans="1:11" ht="75" x14ac:dyDescent="0.25">
      <c r="A315" s="6">
        <v>315</v>
      </c>
      <c r="B315" s="6" t="s">
        <v>635</v>
      </c>
      <c r="C315" s="7" t="s">
        <v>636</v>
      </c>
      <c r="D315" s="3" t="s">
        <v>9</v>
      </c>
      <c r="E315" s="16">
        <v>70.66</v>
      </c>
      <c r="F315" s="3">
        <v>80</v>
      </c>
      <c r="G315" s="3">
        <v>50</v>
      </c>
      <c r="H315" s="3">
        <v>200</v>
      </c>
      <c r="I315" s="20">
        <f t="shared" si="18"/>
        <v>5652.7999999999993</v>
      </c>
      <c r="J315" s="34">
        <f t="shared" si="19"/>
        <v>3533</v>
      </c>
      <c r="K315" s="34">
        <f t="shared" si="20"/>
        <v>14132</v>
      </c>
    </row>
    <row r="316" spans="1:11" ht="75" x14ac:dyDescent="0.25">
      <c r="A316" s="6">
        <v>316</v>
      </c>
      <c r="B316" s="6" t="s">
        <v>637</v>
      </c>
      <c r="C316" s="7" t="s">
        <v>638</v>
      </c>
      <c r="D316" s="3" t="s">
        <v>9</v>
      </c>
      <c r="E316" s="16">
        <v>124.71</v>
      </c>
      <c r="F316" s="3">
        <v>80</v>
      </c>
      <c r="G316" s="3">
        <v>50</v>
      </c>
      <c r="H316" s="3">
        <v>100</v>
      </c>
      <c r="I316" s="20">
        <f t="shared" si="18"/>
        <v>9976.7999999999993</v>
      </c>
      <c r="J316" s="34">
        <f t="shared" si="19"/>
        <v>6235.5</v>
      </c>
      <c r="K316" s="34">
        <f t="shared" si="20"/>
        <v>12471</v>
      </c>
    </row>
    <row r="317" spans="1:11" ht="90" x14ac:dyDescent="0.25">
      <c r="A317" s="6">
        <v>317</v>
      </c>
      <c r="B317" s="6" t="s">
        <v>639</v>
      </c>
      <c r="C317" s="7" t="s">
        <v>640</v>
      </c>
      <c r="D317" s="3" t="s">
        <v>9</v>
      </c>
      <c r="E317" s="16">
        <v>63.64</v>
      </c>
      <c r="F317" s="3">
        <v>80</v>
      </c>
      <c r="G317" s="3">
        <v>50</v>
      </c>
      <c r="H317" s="3">
        <v>100</v>
      </c>
      <c r="I317" s="20">
        <f t="shared" si="18"/>
        <v>5091.2</v>
      </c>
      <c r="J317" s="34">
        <f t="shared" si="19"/>
        <v>3182</v>
      </c>
      <c r="K317" s="34">
        <f t="shared" si="20"/>
        <v>6364</v>
      </c>
    </row>
    <row r="318" spans="1:11" ht="30" x14ac:dyDescent="0.25">
      <c r="A318" s="6">
        <v>318</v>
      </c>
      <c r="B318" s="30" t="s">
        <v>1084</v>
      </c>
      <c r="C318" s="7" t="s">
        <v>1083</v>
      </c>
      <c r="D318" s="3" t="s">
        <v>34</v>
      </c>
      <c r="E318" s="16">
        <v>15.17</v>
      </c>
      <c r="F318" s="3">
        <v>40</v>
      </c>
      <c r="G318" s="3">
        <v>34</v>
      </c>
      <c r="H318" s="3">
        <v>50</v>
      </c>
      <c r="I318" s="20">
        <f>F318*E318</f>
        <v>606.79999999999995</v>
      </c>
      <c r="J318" s="34">
        <f>E318*G318</f>
        <v>515.78</v>
      </c>
      <c r="K318" s="34">
        <f>E318*H318</f>
        <v>758.5</v>
      </c>
    </row>
    <row r="319" spans="1:11" ht="24" customHeight="1" x14ac:dyDescent="0.25">
      <c r="I319" s="38">
        <f>SUM(I1:I318)</f>
        <v>705499.08682827337</v>
      </c>
      <c r="J319" s="38">
        <f>SUM(J1:J318)</f>
        <v>319832.49501117796</v>
      </c>
      <c r="K319" s="38">
        <f>SUM(K1:K318)</f>
        <v>1241325.8450783915</v>
      </c>
    </row>
  </sheetData>
  <printOptions horizontalCentered="1"/>
  <pageMargins left="0.78740157480314965" right="0.78740157480314965" top="0" bottom="0" header="0.51181102362204722" footer="0.51181102362204722"/>
  <pageSetup paperSize="9" scale="51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relatorio</vt:lpstr>
      <vt:lpstr>Conferência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Herbert Silva</dc:creator>
  <cp:lastModifiedBy>TCE-ES</cp:lastModifiedBy>
  <cp:lastPrinted>2019-11-08T18:00:08Z</cp:lastPrinted>
  <dcterms:created xsi:type="dcterms:W3CDTF">2019-07-09T11:49:23Z</dcterms:created>
  <dcterms:modified xsi:type="dcterms:W3CDTF">2019-12-09T19:23:59Z</dcterms:modified>
</cp:coreProperties>
</file>