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9296" windowHeight="997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6" i="1" l="1"/>
  <c r="D13" i="1"/>
  <c r="C13" i="1"/>
  <c r="D147" i="1" l="1"/>
  <c r="D7" i="1"/>
  <c r="C7" i="1"/>
  <c r="C16" i="1" s="1"/>
  <c r="G126" i="1" l="1"/>
  <c r="E6" i="1" l="1"/>
  <c r="E5" i="1"/>
  <c r="E4" i="1"/>
  <c r="I91" i="1"/>
  <c r="H95" i="1"/>
  <c r="F95" i="1"/>
  <c r="E95" i="1"/>
  <c r="D95" i="1"/>
  <c r="I93" i="1"/>
  <c r="G90" i="1"/>
  <c r="G89" i="1"/>
  <c r="I89" i="1" s="1"/>
  <c r="G88" i="1"/>
  <c r="I88" i="1" s="1"/>
  <c r="G87" i="1"/>
  <c r="I87" i="1" s="1"/>
  <c r="G86" i="1"/>
  <c r="I86" i="1" s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2" i="1"/>
  <c r="G131" i="1"/>
  <c r="G130" i="1"/>
  <c r="I130" i="1" s="1"/>
  <c r="G129" i="1"/>
  <c r="I129" i="1" s="1"/>
  <c r="I128" i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3" i="1" s="1"/>
  <c r="E14" i="1"/>
  <c r="E11" i="1"/>
  <c r="E10" i="1"/>
  <c r="E9" i="1"/>
  <c r="E8" i="1"/>
  <c r="E147" i="1" l="1"/>
  <c r="E7" i="1"/>
  <c r="E16" i="1" s="1"/>
  <c r="G118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<sst xmlns="http://schemas.openxmlformats.org/spreadsheetml/2006/main" count="228" uniqueCount="147">
  <si>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</si>
  <si>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</si>
  <si>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</si>
  <si>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</si>
  <si>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</si>
  <si>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</si>
  <si>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</si>
  <si>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</si>
  <si>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</si>
  <si>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</si>
  <si>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</si>
  <si>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</si>
  <si>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</si>
  <si>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</si>
  <si>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</si>
  <si>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</si>
  <si>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</si>
  <si>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</si>
  <si>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</si>
  <si>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</si>
  <si>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</si>
  <si>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</si>
  <si>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</si>
  <si>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</si>
  <si>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</si>
  <si>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</si>
  <si>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</si>
  <si>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</si>
  <si>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</si>
  <si>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</si>
  <si>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</si>
  <si>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</si>
  <si>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</si>
  <si>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</si>
  <si>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</si>
  <si>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</si>
  <si>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</si>
  <si>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</si>
  <si>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</si>
  <si>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</si>
  <si>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</si>
  <si>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</si>
  <si>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</si>
  <si>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</si>
  <si>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</si>
  <si>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</si>
  <si>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</si>
  <si>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</si>
  <si>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</si>
  <si>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</si>
  <si>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</si>
  <si>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</si>
  <si>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</si>
  <si>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</si>
  <si>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</si>
  <si>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</si>
  <si>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</si>
  <si>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</si>
  <si>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</si>
  <si>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</si>
  <si>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</si>
  <si>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</si>
  <si>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</si>
  <si>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</si>
  <si>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</si>
  <si>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</si>
  <si>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</si>
  <si>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</si>
  <si>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</si>
  <si>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</si>
  <si>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</si>
  <si>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</si>
  <si>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</si>
  <si>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</si>
  <si>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</si>
  <si>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</si>
  <si>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</si>
  <si>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</si>
  <si>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</si>
  <si>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</si>
  <si>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</si>
  <si>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</si>
  <si>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</si>
  <si>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</si>
  <si>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</si>
  <si>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</si>
  <si>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</si>
  <si>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</si>
  <si>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</si>
  <si>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</si>
  <si>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</si>
  <si>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</si>
  <si>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</si>
  <si>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</si>
  <si>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</si>
  <si>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</si>
  <si>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</si>
  <si>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</si>
  <si>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</si>
  <si>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</si>
  <si>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</si>
  <si>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</si>
  <si>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</si>
  <si>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</si>
  <si>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</si>
  <si>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</si>
  <si>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</si>
  <si>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</si>
  <si>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</si>
  <si>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</si>
  <si>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</si>
  <si>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</si>
  <si>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</si>
  <si>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</si>
  <si>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</si>
  <si>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</si>
  <si>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</si>
  <si>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</si>
  <si>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</si>
  <si>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</si>
  <si>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</si>
  <si>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</si>
  <si>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</si>
  <si>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</si>
  <si>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</si>
  <si>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</si>
  <si>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</si>
  <si>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</si>
  <si>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</si>
  <si>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</si>
  <si>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</si>
  <si>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</si>
  <si>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</si>
  <si>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</si>
  <si>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</si>
  <si>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</si>
  <si>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</si>
  <si>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</si>
  <si>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</si>
  <si>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</si>
  <si>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</si>
  <si>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</si>
  <si>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</si>
  <si>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</si>
  <si>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</si>
  <si>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</si>
  <si>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28/02/2014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</si>
</sst>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view="pageLayout" topLeftCell="A10" zoomScaleNormal="100" workbookViewId="0">
      <selection activeCell="C16" sqref="C16"/>
    </sheetView>
  </sheetViews>
  <sheetFormatPr defaultRowHeight="14.4" x14ac:dyDescent="0.3"/>
  <cols>
    <col min="2" max="2" width="28.6640625" customWidth="1"/>
    <col min="3" max="3" width="12.5546875" customWidth="1"/>
    <col min="4" max="4" width="13.88671875" customWidth="1"/>
    <col min="5" max="5" width="13.33203125" customWidth="1"/>
    <col min="6" max="6" width="9.5546875" customWidth="1"/>
    <col min="10" max="10" width="12.109375" customWidth="1"/>
  </cols>
  <sheetData>
    <row r="2" spans="2:5" ht="16.2" thickBot="1" x14ac:dyDescent="0.35">
      <c r="B2" s="12" t="s">
        <v>17</v>
      </c>
    </row>
    <row r="3" spans="2:5" ht="18" customHeight="1" thickBot="1" x14ac:dyDescent="0.35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268</v>
      </c>
      <c r="D7" s="4">
        <f>SUM(D8,D9,D10,D11)</f>
        <v>22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5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5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5">
      <c r="B11" s="8" t="s">
        <v>11</v>
      </c>
      <c r="C11" s="9">
        <v>0</v>
      </c>
      <c r="D11" s="6">
        <v>22</v>
      </c>
      <c r="E11" s="6">
        <f t="shared" si="0"/>
        <v>22</v>
      </c>
    </row>
    <row r="12" spans="2:5" ht="18" customHeight="1" thickBot="1" x14ac:dyDescent="0.3">
      <c r="B12" s="8" t="s">
        <v>12</v>
      </c>
      <c r="C12" s="9">
        <v>67</v>
      </c>
      <c r="D12" s="9">
        <v>10</v>
      </c>
      <c r="E12" s="9">
        <v>77</v>
      </c>
    </row>
    <row r="13" spans="2:5" ht="18" customHeight="1" thickBot="1" x14ac:dyDescent="0.35">
      <c r="B13" s="8" t="s">
        <v>13</v>
      </c>
      <c r="C13" s="9">
        <f>SUM(C14:C15)</f>
        <v>189</v>
      </c>
      <c r="D13" s="9">
        <f>SUM(D14:D15)</f>
        <v>0</v>
      </c>
      <c r="E13" s="9">
        <f>SUM(E14,E15)</f>
        <v>189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163</v>
      </c>
      <c r="D15" s="6">
        <v>0</v>
      </c>
      <c r="E15" s="6">
        <f t="shared" si="0"/>
        <v>163</v>
      </c>
    </row>
    <row r="16" spans="2:5" ht="18" customHeight="1" thickBot="1" x14ac:dyDescent="0.35">
      <c r="B16" s="10" t="s">
        <v>16</v>
      </c>
      <c r="C16" s="11">
        <f>SUM(C4,C5,C6,C7,C12,C13)</f>
        <v>538</v>
      </c>
      <c r="D16" s="11">
        <f>SUM(D4,D5,D6,D7,D12,D13,)</f>
        <v>32</v>
      </c>
      <c r="E16" s="11">
        <f>SUM(E4,E5,E6,E7,E12,E13)</f>
        <v>570</v>
      </c>
    </row>
    <row r="17" spans="2:9" ht="15.75" thickBot="1" x14ac:dyDescent="0.3"/>
    <row r="18" spans="2:9" ht="18" customHeight="1" x14ac:dyDescent="0.3">
      <c r="B18" s="95" t="s">
        <v>18</v>
      </c>
      <c r="C18" s="96"/>
      <c r="D18" s="97"/>
      <c r="E18" s="13">
        <v>15</v>
      </c>
    </row>
    <row r="19" spans="2:9" ht="18" customHeight="1" x14ac:dyDescent="0.25">
      <c r="B19" s="98" t="s">
        <v>19</v>
      </c>
      <c r="C19" s="99"/>
      <c r="D19" s="99"/>
      <c r="E19" s="14">
        <v>35</v>
      </c>
    </row>
    <row r="20" spans="2:9" ht="18" customHeight="1" thickBot="1" x14ac:dyDescent="0.35">
      <c r="B20" s="100" t="s">
        <v>20</v>
      </c>
      <c r="C20" s="101"/>
      <c r="D20" s="101"/>
      <c r="E20" s="15">
        <v>11</v>
      </c>
    </row>
    <row r="23" spans="2:9" ht="15.75" x14ac:dyDescent="0.25">
      <c r="B23" s="12" t="s">
        <v>21</v>
      </c>
    </row>
    <row r="24" spans="2:9" ht="15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3">
      <c r="B26" s="21" t="s">
        <v>0</v>
      </c>
      <c r="C26" s="22" t="s">
        <v>23</v>
      </c>
      <c r="D26" s="109" t="s">
        <v>24</v>
      </c>
      <c r="E26" s="110"/>
      <c r="F26" s="110"/>
      <c r="G26" s="110"/>
      <c r="H26" s="111"/>
    </row>
    <row r="27" spans="2:9" ht="18" customHeight="1" x14ac:dyDescent="0.3">
      <c r="B27" s="23" t="s">
        <v>4</v>
      </c>
      <c r="C27" s="20">
        <v>26589.68</v>
      </c>
      <c r="D27" s="105" t="s">
        <v>25</v>
      </c>
      <c r="E27" s="105"/>
      <c r="F27" s="105"/>
      <c r="G27" s="105"/>
      <c r="H27" s="106"/>
    </row>
    <row r="28" spans="2:9" ht="18" customHeight="1" x14ac:dyDescent="0.3">
      <c r="B28" s="23" t="s">
        <v>5</v>
      </c>
      <c r="C28" s="20">
        <v>25260.2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5">
      <c r="B29" s="24" t="s">
        <v>6</v>
      </c>
      <c r="C29" s="25">
        <v>26589.68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3">
      <c r="B32" s="21" t="s">
        <v>0</v>
      </c>
      <c r="C32" s="102" t="s">
        <v>29</v>
      </c>
      <c r="D32" s="102"/>
      <c r="E32" s="102" t="s">
        <v>24</v>
      </c>
      <c r="F32" s="102"/>
      <c r="G32" s="102"/>
      <c r="H32" s="102"/>
      <c r="I32" s="112"/>
    </row>
    <row r="33" spans="2:9" ht="18" customHeight="1" x14ac:dyDescent="0.3">
      <c r="B33" s="23" t="s">
        <v>30</v>
      </c>
      <c r="C33" s="103" t="s">
        <v>31</v>
      </c>
      <c r="D33" s="103"/>
      <c r="E33" s="113" t="s">
        <v>32</v>
      </c>
      <c r="F33" s="113"/>
      <c r="G33" s="113"/>
      <c r="H33" s="113"/>
      <c r="I33" s="114"/>
    </row>
    <row r="34" spans="2:9" ht="18" customHeight="1" x14ac:dyDescent="0.3">
      <c r="B34" s="23" t="s">
        <v>33</v>
      </c>
      <c r="C34" s="103" t="s">
        <v>34</v>
      </c>
      <c r="D34" s="103"/>
      <c r="E34" s="113" t="s">
        <v>35</v>
      </c>
      <c r="F34" s="113"/>
      <c r="G34" s="113"/>
      <c r="H34" s="113"/>
      <c r="I34" s="114"/>
    </row>
    <row r="35" spans="2:9" ht="18" customHeight="1" x14ac:dyDescent="0.3">
      <c r="B35" s="23" t="s">
        <v>36</v>
      </c>
      <c r="C35" s="103" t="s">
        <v>34</v>
      </c>
      <c r="D35" s="103"/>
      <c r="E35" s="113" t="s">
        <v>35</v>
      </c>
      <c r="F35" s="113"/>
      <c r="G35" s="113"/>
      <c r="H35" s="113"/>
      <c r="I35" s="114"/>
    </row>
    <row r="36" spans="2:9" ht="18" customHeight="1" thickBot="1" x14ac:dyDescent="0.35">
      <c r="B36" s="24" t="s">
        <v>37</v>
      </c>
      <c r="C36" s="104" t="s">
        <v>38</v>
      </c>
      <c r="D36" s="104"/>
      <c r="E36" s="127" t="s">
        <v>39</v>
      </c>
      <c r="F36" s="127"/>
      <c r="G36" s="127"/>
      <c r="H36" s="127"/>
      <c r="I36" s="128"/>
    </row>
    <row r="37" spans="2:9" ht="15" thickBot="1" x14ac:dyDescent="0.35"/>
    <row r="38" spans="2:9" ht="15" thickBot="1" x14ac:dyDescent="0.35">
      <c r="B38" s="115" t="s">
        <v>40</v>
      </c>
      <c r="C38" s="116"/>
      <c r="D38" s="116"/>
      <c r="E38" s="116"/>
      <c r="F38" s="116"/>
      <c r="G38" s="116"/>
      <c r="H38" s="116"/>
      <c r="I38" s="117"/>
    </row>
    <row r="39" spans="2:9" ht="15" thickBot="1" x14ac:dyDescent="0.35">
      <c r="B39" s="28"/>
      <c r="C39" s="29"/>
      <c r="D39" s="118" t="s">
        <v>41</v>
      </c>
      <c r="E39" s="119"/>
      <c r="F39" s="119"/>
      <c r="G39" s="119"/>
      <c r="H39" s="119"/>
      <c r="I39" s="120"/>
    </row>
    <row r="40" spans="2:9" ht="15" thickBot="1" x14ac:dyDescent="0.35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" thickBot="1" x14ac:dyDescent="0.35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" thickBot="1" x14ac:dyDescent="0.35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" thickBot="1" x14ac:dyDescent="0.35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" thickBot="1" x14ac:dyDescent="0.35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" thickBot="1" x14ac:dyDescent="0.35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" thickBot="1" x14ac:dyDescent="0.35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" thickBot="1" x14ac:dyDescent="0.35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" thickBot="1" x14ac:dyDescent="0.35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" thickBot="1" x14ac:dyDescent="0.35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" thickBot="1" x14ac:dyDescent="0.35"/>
    <row r="51" spans="2:14" ht="15" thickBot="1" x14ac:dyDescent="0.35">
      <c r="B51" s="115" t="s">
        <v>62</v>
      </c>
      <c r="C51" s="116"/>
      <c r="D51" s="116"/>
      <c r="E51" s="116"/>
      <c r="F51" s="116"/>
      <c r="G51" s="116"/>
      <c r="H51" s="116"/>
      <c r="I51" s="116"/>
      <c r="J51" s="116"/>
      <c r="K51" s="117"/>
    </row>
    <row r="52" spans="2:14" ht="15" thickBot="1" x14ac:dyDescent="0.35">
      <c r="B52" s="121"/>
      <c r="C52" s="122"/>
      <c r="D52" s="123" t="s">
        <v>63</v>
      </c>
      <c r="E52" s="119"/>
      <c r="F52" s="119"/>
      <c r="G52" s="119"/>
      <c r="H52" s="119"/>
      <c r="I52" s="119"/>
      <c r="J52" s="119"/>
      <c r="K52" s="120"/>
    </row>
    <row r="53" spans="2:14" ht="15" thickBot="1" x14ac:dyDescent="0.35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" thickBot="1" x14ac:dyDescent="0.35">
      <c r="B54" s="124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" thickBot="1" x14ac:dyDescent="0.35">
      <c r="B55" s="125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" thickBot="1" x14ac:dyDescent="0.35">
      <c r="B56" s="126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" thickBot="1" x14ac:dyDescent="0.35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" thickBot="1" x14ac:dyDescent="0.35">
      <c r="B58" s="115" t="s">
        <v>69</v>
      </c>
      <c r="C58" s="116"/>
      <c r="D58" s="116"/>
      <c r="E58" s="116"/>
      <c r="F58" s="116"/>
      <c r="G58" s="116"/>
      <c r="H58" s="116"/>
      <c r="I58" s="116"/>
      <c r="J58" s="117"/>
      <c r="K58" s="27"/>
    </row>
    <row r="59" spans="2:14" ht="15" thickBot="1" x14ac:dyDescent="0.35">
      <c r="B59" s="121"/>
      <c r="C59" s="122"/>
      <c r="D59" s="123" t="s">
        <v>63</v>
      </c>
      <c r="E59" s="119"/>
      <c r="F59" s="119"/>
      <c r="G59" s="119"/>
      <c r="H59" s="119"/>
      <c r="I59" s="119"/>
      <c r="J59" s="120"/>
      <c r="K59" s="29"/>
    </row>
    <row r="60" spans="2:14" ht="15" thickBot="1" x14ac:dyDescent="0.35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" thickBot="1" x14ac:dyDescent="0.35">
      <c r="B61" s="124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" thickBot="1" x14ac:dyDescent="0.35">
      <c r="B62" s="125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" thickBot="1" x14ac:dyDescent="0.35">
      <c r="B63" s="126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" thickBot="1" x14ac:dyDescent="0.35"/>
    <row r="65" spans="2:12" ht="15" thickBot="1" x14ac:dyDescent="0.35">
      <c r="B65" s="146" t="s">
        <v>70</v>
      </c>
      <c r="C65" s="147"/>
      <c r="D65" s="147"/>
      <c r="E65" s="147"/>
      <c r="F65" s="147"/>
      <c r="G65" s="147"/>
      <c r="H65" s="147"/>
      <c r="I65" s="147"/>
      <c r="J65" s="147"/>
      <c r="K65" s="148"/>
      <c r="L65" s="54"/>
    </row>
    <row r="66" spans="2:12" ht="15" thickBot="1" x14ac:dyDescent="0.35">
      <c r="B66" s="44"/>
      <c r="C66" s="56"/>
      <c r="D66" s="118" t="s">
        <v>63</v>
      </c>
      <c r="E66" s="119"/>
      <c r="F66" s="119"/>
      <c r="G66" s="119"/>
      <c r="H66" s="119"/>
      <c r="I66" s="119"/>
      <c r="J66" s="119"/>
      <c r="K66" s="149"/>
      <c r="L66" s="55"/>
    </row>
    <row r="67" spans="2:12" ht="15" thickBot="1" x14ac:dyDescent="0.35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" thickBot="1" x14ac:dyDescent="0.35">
      <c r="B68" s="137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" thickBot="1" x14ac:dyDescent="0.35">
      <c r="B69" s="138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" thickBot="1" x14ac:dyDescent="0.35">
      <c r="B70" s="138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" thickBot="1" x14ac:dyDescent="0.35">
      <c r="B71" s="139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" thickBot="1" x14ac:dyDescent="0.35"/>
    <row r="73" spans="2:12" ht="15" thickBot="1" x14ac:dyDescent="0.35">
      <c r="B73" s="140" t="s">
        <v>72</v>
      </c>
      <c r="C73" s="141"/>
      <c r="D73" s="141"/>
      <c r="E73" s="141"/>
      <c r="F73" s="141"/>
      <c r="G73" s="141"/>
      <c r="H73" s="141"/>
      <c r="I73" s="141"/>
      <c r="J73" s="142"/>
    </row>
    <row r="74" spans="2:12" ht="15" thickBot="1" x14ac:dyDescent="0.35">
      <c r="B74" s="46"/>
      <c r="C74" s="47"/>
      <c r="D74" s="143" t="s">
        <v>63</v>
      </c>
      <c r="E74" s="144"/>
      <c r="F74" s="144"/>
      <c r="G74" s="144"/>
      <c r="H74" s="144"/>
      <c r="I74" s="144"/>
      <c r="J74" s="145"/>
    </row>
    <row r="75" spans="2:12" ht="15" thickBot="1" x14ac:dyDescent="0.35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" thickBot="1" x14ac:dyDescent="0.35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" thickBot="1" x14ac:dyDescent="0.35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" thickBot="1" x14ac:dyDescent="0.35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" thickBot="1" x14ac:dyDescent="0.35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" thickBot="1" x14ac:dyDescent="0.35">
      <c r="B82" s="16" t="s">
        <v>73</v>
      </c>
    </row>
    <row r="83" spans="2:14" ht="15.75" customHeight="1" thickBot="1" x14ac:dyDescent="0.35">
      <c r="B83" s="129" t="s">
        <v>0</v>
      </c>
      <c r="C83" s="130"/>
      <c r="D83" s="156" t="s">
        <v>1</v>
      </c>
      <c r="E83" s="156"/>
      <c r="F83" s="156"/>
      <c r="G83" s="157"/>
      <c r="H83" s="61" t="s">
        <v>74</v>
      </c>
      <c r="I83" s="158" t="s">
        <v>3</v>
      </c>
      <c r="J83" s="158" t="s">
        <v>76</v>
      </c>
      <c r="K83" s="150" t="s">
        <v>24</v>
      </c>
      <c r="L83" s="151"/>
      <c r="M83" s="151"/>
      <c r="N83" s="152"/>
    </row>
    <row r="84" spans="2:14" x14ac:dyDescent="0.3">
      <c r="B84" s="131"/>
      <c r="C84" s="132"/>
      <c r="D84" s="64" t="s">
        <v>77</v>
      </c>
      <c r="E84" s="160" t="s">
        <v>79</v>
      </c>
      <c r="F84" s="64" t="s">
        <v>80</v>
      </c>
      <c r="G84" s="160" t="s">
        <v>3</v>
      </c>
      <c r="H84" s="62" t="s">
        <v>75</v>
      </c>
      <c r="I84" s="159"/>
      <c r="J84" s="159"/>
      <c r="K84" s="153"/>
      <c r="L84" s="154"/>
      <c r="M84" s="154"/>
      <c r="N84" s="155"/>
    </row>
    <row r="85" spans="2:14" ht="15" thickBot="1" x14ac:dyDescent="0.35">
      <c r="B85" s="133"/>
      <c r="C85" s="134"/>
      <c r="D85" s="64" t="s">
        <v>78</v>
      </c>
      <c r="E85" s="161"/>
      <c r="F85" s="64" t="s">
        <v>81</v>
      </c>
      <c r="G85" s="161"/>
      <c r="H85" s="70"/>
      <c r="I85" s="159"/>
      <c r="J85" s="159"/>
      <c r="K85" s="153"/>
      <c r="L85" s="154"/>
      <c r="M85" s="154"/>
      <c r="N85" s="155"/>
    </row>
    <row r="86" spans="2:14" ht="18" customHeight="1" x14ac:dyDescent="0.3">
      <c r="B86" s="162" t="s">
        <v>82</v>
      </c>
      <c r="C86" s="163"/>
      <c r="D86" s="71">
        <v>2</v>
      </c>
      <c r="E86" s="26">
        <v>1</v>
      </c>
      <c r="F86" s="71">
        <v>3</v>
      </c>
      <c r="G86" s="26">
        <f>SUM(D86:F86)</f>
        <v>6</v>
      </c>
      <c r="H86" s="26">
        <v>1</v>
      </c>
      <c r="I86" s="26">
        <f>SUM(G86:H86)</f>
        <v>7</v>
      </c>
      <c r="J86" s="20">
        <v>7565.29</v>
      </c>
      <c r="K86" s="105" t="s">
        <v>83</v>
      </c>
      <c r="L86" s="105"/>
      <c r="M86" s="105"/>
      <c r="N86" s="106"/>
    </row>
    <row r="87" spans="2:14" ht="18" customHeight="1" x14ac:dyDescent="0.3">
      <c r="B87" s="164" t="s">
        <v>84</v>
      </c>
      <c r="C87" s="165"/>
      <c r="D87" s="71">
        <v>1</v>
      </c>
      <c r="E87" s="26">
        <v>0</v>
      </c>
      <c r="F87" s="71">
        <v>5</v>
      </c>
      <c r="G87" s="26">
        <f>SUM(D87:F87)</f>
        <v>6</v>
      </c>
      <c r="H87" s="26">
        <v>1</v>
      </c>
      <c r="I87" s="26">
        <f>SUM(G87:H87)</f>
        <v>7</v>
      </c>
      <c r="J87" s="20">
        <v>6706.46</v>
      </c>
      <c r="K87" s="105" t="s">
        <v>85</v>
      </c>
      <c r="L87" s="105"/>
      <c r="M87" s="105"/>
      <c r="N87" s="106"/>
    </row>
    <row r="88" spans="2:14" ht="18" customHeight="1" x14ac:dyDescent="0.3">
      <c r="B88" s="164" t="s">
        <v>86</v>
      </c>
      <c r="C88" s="165"/>
      <c r="D88" s="71">
        <v>3</v>
      </c>
      <c r="E88" s="26">
        <v>3</v>
      </c>
      <c r="F88" s="71">
        <v>10</v>
      </c>
      <c r="G88" s="26">
        <f>SUM(D88:F88)</f>
        <v>16</v>
      </c>
      <c r="H88" s="26">
        <v>5</v>
      </c>
      <c r="I88" s="26">
        <f>SUM(G88:H88)</f>
        <v>21</v>
      </c>
      <c r="J88" s="20">
        <v>5868.16</v>
      </c>
      <c r="K88" s="105" t="s">
        <v>35</v>
      </c>
      <c r="L88" s="105"/>
      <c r="M88" s="105"/>
      <c r="N88" s="106"/>
    </row>
    <row r="89" spans="2:14" ht="18" customHeight="1" x14ac:dyDescent="0.3">
      <c r="B89" s="164" t="s">
        <v>87</v>
      </c>
      <c r="C89" s="165"/>
      <c r="D89" s="71">
        <v>2</v>
      </c>
      <c r="E89" s="26">
        <v>0</v>
      </c>
      <c r="F89" s="71">
        <v>10</v>
      </c>
      <c r="G89" s="26">
        <f>SUM(D89:F89)</f>
        <v>12</v>
      </c>
      <c r="H89" s="26">
        <v>2</v>
      </c>
      <c r="I89" s="26">
        <f>SUM(G89:H89)</f>
        <v>14</v>
      </c>
      <c r="J89" s="20">
        <v>3591.14</v>
      </c>
      <c r="K89" s="105" t="s">
        <v>83</v>
      </c>
      <c r="L89" s="105"/>
      <c r="M89" s="105"/>
      <c r="N89" s="106"/>
    </row>
    <row r="90" spans="2:14" ht="18" customHeight="1" x14ac:dyDescent="0.3">
      <c r="B90" s="164" t="s">
        <v>88</v>
      </c>
      <c r="C90" s="165"/>
      <c r="D90" s="71">
        <v>0</v>
      </c>
      <c r="E90" s="26">
        <v>0</v>
      </c>
      <c r="F90" s="71">
        <v>6</v>
      </c>
      <c r="G90" s="26">
        <f>SUM(D90:F90)</f>
        <v>6</v>
      </c>
      <c r="H90" s="26">
        <v>1</v>
      </c>
      <c r="I90" s="26">
        <v>7</v>
      </c>
      <c r="J90" s="20">
        <v>2206.5500000000002</v>
      </c>
      <c r="K90" s="105" t="s">
        <v>83</v>
      </c>
      <c r="L90" s="105"/>
      <c r="M90" s="105"/>
      <c r="N90" s="106"/>
    </row>
    <row r="91" spans="2:14" ht="18" customHeight="1" x14ac:dyDescent="0.3">
      <c r="B91" s="166" t="s">
        <v>89</v>
      </c>
      <c r="C91" s="105"/>
      <c r="D91" s="167">
        <v>2</v>
      </c>
      <c r="E91" s="103">
        <v>1</v>
      </c>
      <c r="F91" s="167">
        <v>4</v>
      </c>
      <c r="G91" s="103">
        <v>7</v>
      </c>
      <c r="H91" s="103">
        <v>0</v>
      </c>
      <c r="I91" s="103">
        <f>SUM(G91:H92)</f>
        <v>7</v>
      </c>
      <c r="J91" s="135">
        <v>6706.46</v>
      </c>
      <c r="K91" s="105" t="s">
        <v>85</v>
      </c>
      <c r="L91" s="105"/>
      <c r="M91" s="105"/>
      <c r="N91" s="106"/>
    </row>
    <row r="92" spans="2:14" ht="18" customHeight="1" x14ac:dyDescent="0.3">
      <c r="B92" s="166"/>
      <c r="C92" s="105"/>
      <c r="D92" s="167"/>
      <c r="E92" s="103"/>
      <c r="F92" s="167"/>
      <c r="G92" s="103"/>
      <c r="H92" s="103"/>
      <c r="I92" s="103"/>
      <c r="J92" s="136"/>
      <c r="K92" s="105"/>
      <c r="L92" s="105"/>
      <c r="M92" s="105"/>
      <c r="N92" s="106"/>
    </row>
    <row r="93" spans="2:14" ht="18" customHeight="1" x14ac:dyDescent="0.3">
      <c r="B93" s="166" t="s">
        <v>90</v>
      </c>
      <c r="C93" s="105"/>
      <c r="D93" s="167">
        <v>3</v>
      </c>
      <c r="E93" s="103">
        <v>0</v>
      </c>
      <c r="F93" s="167">
        <v>11</v>
      </c>
      <c r="G93" s="103">
        <v>14</v>
      </c>
      <c r="H93" s="103">
        <v>0</v>
      </c>
      <c r="I93" s="103">
        <f>SUM(G93:H94)</f>
        <v>14</v>
      </c>
      <c r="J93" s="179">
        <v>5029.8599999999997</v>
      </c>
      <c r="K93" s="105" t="s">
        <v>85</v>
      </c>
      <c r="L93" s="105"/>
      <c r="M93" s="105"/>
      <c r="N93" s="106"/>
    </row>
    <row r="94" spans="2:14" x14ac:dyDescent="0.3">
      <c r="B94" s="166"/>
      <c r="C94" s="105"/>
      <c r="D94" s="167"/>
      <c r="E94" s="103"/>
      <c r="F94" s="167"/>
      <c r="G94" s="103"/>
      <c r="H94" s="103"/>
      <c r="I94" s="103"/>
      <c r="J94" s="179"/>
      <c r="K94" s="105"/>
      <c r="L94" s="105"/>
      <c r="M94" s="105"/>
      <c r="N94" s="106"/>
    </row>
    <row r="95" spans="2:14" ht="15" thickBot="1" x14ac:dyDescent="0.35">
      <c r="B95" s="170" t="s">
        <v>91</v>
      </c>
      <c r="C95" s="171"/>
      <c r="D95" s="68">
        <f t="shared" ref="D95:I95" si="1">SUM(D86:D94)</f>
        <v>13</v>
      </c>
      <c r="E95" s="69">
        <f t="shared" si="1"/>
        <v>5</v>
      </c>
      <c r="F95" s="68">
        <f t="shared" si="1"/>
        <v>49</v>
      </c>
      <c r="G95" s="69">
        <f t="shared" si="1"/>
        <v>67</v>
      </c>
      <c r="H95" s="69">
        <f t="shared" si="1"/>
        <v>10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3">
      <c r="B98" s="16" t="s">
        <v>92</v>
      </c>
    </row>
    <row r="100" spans="2:14" ht="15" thickBot="1" x14ac:dyDescent="0.35">
      <c r="B100" s="74" t="s">
        <v>93</v>
      </c>
    </row>
    <row r="101" spans="2:14" ht="15.75" customHeight="1" thickBot="1" x14ac:dyDescent="0.35">
      <c r="B101" s="129" t="s">
        <v>0</v>
      </c>
      <c r="C101" s="180"/>
      <c r="D101" s="172" t="s">
        <v>1</v>
      </c>
      <c r="E101" s="172"/>
      <c r="F101" s="172"/>
      <c r="G101" s="173"/>
      <c r="H101" s="61" t="s">
        <v>74</v>
      </c>
      <c r="I101" s="158" t="s">
        <v>3</v>
      </c>
      <c r="J101" s="175" t="s">
        <v>76</v>
      </c>
      <c r="K101" s="102" t="s">
        <v>24</v>
      </c>
      <c r="L101" s="102"/>
      <c r="M101" s="102"/>
      <c r="N101" s="112"/>
    </row>
    <row r="102" spans="2:14" x14ac:dyDescent="0.3">
      <c r="B102" s="131"/>
      <c r="C102" s="181"/>
      <c r="D102" s="64" t="s">
        <v>77</v>
      </c>
      <c r="E102" s="160" t="s">
        <v>79</v>
      </c>
      <c r="F102" s="64" t="s">
        <v>80</v>
      </c>
      <c r="G102" s="160" t="s">
        <v>3</v>
      </c>
      <c r="H102" s="62" t="s">
        <v>75</v>
      </c>
      <c r="I102" s="159"/>
      <c r="J102" s="176"/>
      <c r="K102" s="168"/>
      <c r="L102" s="168"/>
      <c r="M102" s="168"/>
      <c r="N102" s="169"/>
    </row>
    <row r="103" spans="2:14" ht="15" thickBot="1" x14ac:dyDescent="0.35">
      <c r="B103" s="182"/>
      <c r="C103" s="183"/>
      <c r="D103" s="65" t="s">
        <v>78</v>
      </c>
      <c r="E103" s="178"/>
      <c r="F103" s="65" t="s">
        <v>81</v>
      </c>
      <c r="G103" s="178"/>
      <c r="H103" s="63"/>
      <c r="I103" s="174"/>
      <c r="J103" s="177"/>
      <c r="K103" s="168"/>
      <c r="L103" s="168"/>
      <c r="M103" s="168"/>
      <c r="N103" s="169"/>
    </row>
    <row r="104" spans="2:14" ht="26.1" customHeight="1" thickBot="1" x14ac:dyDescent="0.35">
      <c r="B104" s="164" t="s">
        <v>94</v>
      </c>
      <c r="C104" s="165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5" t="s">
        <v>95</v>
      </c>
      <c r="L104" s="105"/>
      <c r="M104" s="105"/>
      <c r="N104" s="106"/>
    </row>
    <row r="105" spans="2:14" ht="26.1" customHeight="1" thickBot="1" x14ac:dyDescent="0.35">
      <c r="B105" s="164" t="s">
        <v>96</v>
      </c>
      <c r="C105" s="165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5" t="s">
        <v>97</v>
      </c>
      <c r="L105" s="105"/>
      <c r="M105" s="105"/>
      <c r="N105" s="106"/>
    </row>
    <row r="106" spans="2:14" ht="26.1" customHeight="1" thickBot="1" x14ac:dyDescent="0.35">
      <c r="B106" s="164" t="s">
        <v>98</v>
      </c>
      <c r="C106" s="165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5" t="s">
        <v>99</v>
      </c>
      <c r="L106" s="105"/>
      <c r="M106" s="105"/>
      <c r="N106" s="106"/>
    </row>
    <row r="107" spans="2:14" ht="26.1" customHeight="1" thickBot="1" x14ac:dyDescent="0.35">
      <c r="B107" s="164" t="s">
        <v>100</v>
      </c>
      <c r="C107" s="165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5" t="s">
        <v>101</v>
      </c>
      <c r="L107" s="105"/>
      <c r="M107" s="105"/>
      <c r="N107" s="106"/>
    </row>
    <row r="108" spans="2:14" ht="26.1" customHeight="1" thickBot="1" x14ac:dyDescent="0.35">
      <c r="B108" s="164" t="s">
        <v>102</v>
      </c>
      <c r="C108" s="165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5" t="s">
        <v>103</v>
      </c>
      <c r="L108" s="105"/>
      <c r="M108" s="105"/>
      <c r="N108" s="106"/>
    </row>
    <row r="109" spans="2:14" ht="26.1" customHeight="1" thickBot="1" x14ac:dyDescent="0.35">
      <c r="B109" s="166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5" t="s">
        <v>105</v>
      </c>
      <c r="L109" s="105"/>
      <c r="M109" s="105"/>
      <c r="N109" s="106"/>
    </row>
    <row r="110" spans="2:14" ht="26.1" customHeight="1" thickBot="1" x14ac:dyDescent="0.35">
      <c r="B110" s="164" t="s">
        <v>106</v>
      </c>
      <c r="C110" s="165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5" t="s">
        <v>107</v>
      </c>
      <c r="L110" s="105"/>
      <c r="M110" s="105"/>
      <c r="N110" s="106"/>
    </row>
    <row r="111" spans="2:14" ht="26.1" customHeight="1" thickBot="1" x14ac:dyDescent="0.35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5" t="s">
        <v>107</v>
      </c>
      <c r="L111" s="105"/>
      <c r="M111" s="105"/>
      <c r="N111" s="106"/>
    </row>
    <row r="112" spans="2:14" ht="26.1" customHeight="1" thickBot="1" x14ac:dyDescent="0.35">
      <c r="B112" s="164" t="s">
        <v>109</v>
      </c>
      <c r="C112" s="165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5" t="s">
        <v>110</v>
      </c>
      <c r="L112" s="105"/>
      <c r="M112" s="105"/>
      <c r="N112" s="106"/>
    </row>
    <row r="113" spans="2:14" ht="26.1" customHeight="1" thickBot="1" x14ac:dyDescent="0.35">
      <c r="B113" s="164" t="s">
        <v>111</v>
      </c>
      <c r="C113" s="165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5" t="s">
        <v>112</v>
      </c>
      <c r="L113" s="105"/>
      <c r="M113" s="105"/>
      <c r="N113" s="106"/>
    </row>
    <row r="114" spans="2:14" ht="26.1" customHeight="1" thickBot="1" x14ac:dyDescent="0.35">
      <c r="B114" s="164" t="s">
        <v>113</v>
      </c>
      <c r="C114" s="165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5" t="s">
        <v>107</v>
      </c>
      <c r="L114" s="105"/>
      <c r="M114" s="105"/>
      <c r="N114" s="106"/>
    </row>
    <row r="115" spans="2:14" ht="26.1" customHeight="1" thickBot="1" x14ac:dyDescent="0.35">
      <c r="B115" s="164" t="s">
        <v>114</v>
      </c>
      <c r="C115" s="165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5" t="s">
        <v>107</v>
      </c>
      <c r="L115" s="105"/>
      <c r="M115" s="105"/>
      <c r="N115" s="106"/>
    </row>
    <row r="116" spans="2:14" ht="26.1" customHeight="1" thickBot="1" x14ac:dyDescent="0.35">
      <c r="B116" s="164" t="s">
        <v>115</v>
      </c>
      <c r="C116" s="165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5" t="s">
        <v>107</v>
      </c>
      <c r="L116" s="105"/>
      <c r="M116" s="105"/>
      <c r="N116" s="106"/>
    </row>
    <row r="117" spans="2:14" ht="26.1" customHeight="1" thickBot="1" x14ac:dyDescent="0.35">
      <c r="B117" s="164" t="s">
        <v>116</v>
      </c>
      <c r="C117" s="165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5" t="s">
        <v>85</v>
      </c>
      <c r="L117" s="105"/>
      <c r="M117" s="105"/>
      <c r="N117" s="106"/>
    </row>
    <row r="118" spans="2:14" ht="18" customHeight="1" thickBot="1" x14ac:dyDescent="0.35">
      <c r="B118" s="170" t="s">
        <v>91</v>
      </c>
      <c r="C118" s="171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3"/>
    <row r="121" spans="2:14" ht="15" thickBot="1" x14ac:dyDescent="0.35">
      <c r="B121" s="7" t="s">
        <v>117</v>
      </c>
    </row>
    <row r="122" spans="2:14" ht="15.75" customHeight="1" thickBot="1" x14ac:dyDescent="0.35">
      <c r="B122" s="129" t="s">
        <v>0</v>
      </c>
      <c r="C122" s="180"/>
      <c r="D122" s="172" t="s">
        <v>1</v>
      </c>
      <c r="E122" s="172"/>
      <c r="F122" s="172"/>
      <c r="G122" s="173"/>
      <c r="H122" s="61" t="s">
        <v>74</v>
      </c>
      <c r="I122" s="158" t="s">
        <v>3</v>
      </c>
      <c r="J122" s="158" t="s">
        <v>76</v>
      </c>
      <c r="K122" s="175" t="s">
        <v>24</v>
      </c>
      <c r="L122" s="184"/>
      <c r="M122" s="184"/>
      <c r="N122" s="185"/>
    </row>
    <row r="123" spans="2:14" x14ac:dyDescent="0.3">
      <c r="B123" s="131"/>
      <c r="C123" s="181"/>
      <c r="D123" s="64" t="s">
        <v>77</v>
      </c>
      <c r="E123" s="160" t="s">
        <v>79</v>
      </c>
      <c r="F123" s="64" t="s">
        <v>80</v>
      </c>
      <c r="G123" s="160" t="s">
        <v>3</v>
      </c>
      <c r="H123" s="62" t="s">
        <v>75</v>
      </c>
      <c r="I123" s="159"/>
      <c r="J123" s="159"/>
      <c r="K123" s="176"/>
      <c r="L123" s="186"/>
      <c r="M123" s="186"/>
      <c r="N123" s="187"/>
    </row>
    <row r="124" spans="2:14" ht="15" thickBot="1" x14ac:dyDescent="0.35">
      <c r="B124" s="182"/>
      <c r="C124" s="183"/>
      <c r="D124" s="65" t="s">
        <v>78</v>
      </c>
      <c r="E124" s="178"/>
      <c r="F124" s="65" t="s">
        <v>81</v>
      </c>
      <c r="G124" s="178"/>
      <c r="H124" s="63"/>
      <c r="I124" s="174"/>
      <c r="J124" s="174"/>
      <c r="K124" s="176"/>
      <c r="L124" s="186"/>
      <c r="M124" s="186"/>
      <c r="N124" s="187"/>
    </row>
    <row r="125" spans="2:14" ht="26.1" customHeight="1" thickBot="1" x14ac:dyDescent="0.35">
      <c r="B125" s="164" t="s">
        <v>118</v>
      </c>
      <c r="C125" s="165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5" t="s">
        <v>119</v>
      </c>
      <c r="L125" s="105"/>
      <c r="M125" s="105"/>
      <c r="N125" s="106"/>
    </row>
    <row r="126" spans="2:14" ht="26.1" customHeight="1" thickBot="1" x14ac:dyDescent="0.35">
      <c r="B126" s="164" t="s">
        <v>120</v>
      </c>
      <c r="C126" s="165"/>
      <c r="D126" s="66">
        <v>1</v>
      </c>
      <c r="E126" s="19">
        <v>4</v>
      </c>
      <c r="F126" s="66">
        <v>30</v>
      </c>
      <c r="G126" s="19">
        <f t="shared" ref="G126:G131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5" t="s">
        <v>121</v>
      </c>
      <c r="L126" s="105"/>
      <c r="M126" s="105"/>
      <c r="N126" s="106"/>
    </row>
    <row r="127" spans="2:14" ht="26.1" customHeight="1" thickBot="1" x14ac:dyDescent="0.35">
      <c r="B127" s="164" t="s">
        <v>122</v>
      </c>
      <c r="C127" s="165"/>
      <c r="D127" s="66">
        <v>0</v>
      </c>
      <c r="E127" s="19">
        <v>0</v>
      </c>
      <c r="F127" s="66">
        <v>26</v>
      </c>
      <c r="G127" s="19">
        <f t="shared" si="6"/>
        <v>26</v>
      </c>
      <c r="H127" s="19">
        <v>0</v>
      </c>
      <c r="I127" s="19">
        <f t="shared" si="5"/>
        <v>26</v>
      </c>
      <c r="J127" s="79">
        <v>5029.8599999999997</v>
      </c>
      <c r="K127" s="105" t="s">
        <v>123</v>
      </c>
      <c r="L127" s="105"/>
      <c r="M127" s="105"/>
      <c r="N127" s="106"/>
    </row>
    <row r="128" spans="2:14" ht="26.1" customHeight="1" thickBot="1" x14ac:dyDescent="0.35">
      <c r="B128" s="164" t="s">
        <v>124</v>
      </c>
      <c r="C128" s="165"/>
      <c r="D128" s="66">
        <v>0</v>
      </c>
      <c r="E128" s="19">
        <v>0</v>
      </c>
      <c r="F128" s="66">
        <v>80</v>
      </c>
      <c r="G128" s="19">
        <v>80</v>
      </c>
      <c r="H128" s="19">
        <v>0</v>
      </c>
      <c r="I128" s="19">
        <f t="shared" si="5"/>
        <v>80</v>
      </c>
      <c r="J128" s="79">
        <v>2847.87</v>
      </c>
      <c r="K128" s="105" t="s">
        <v>125</v>
      </c>
      <c r="L128" s="105"/>
      <c r="M128" s="105"/>
      <c r="N128" s="106"/>
    </row>
    <row r="129" spans="2:14" ht="26.1" customHeight="1" thickBot="1" x14ac:dyDescent="0.35">
      <c r="B129" s="166" t="s">
        <v>126</v>
      </c>
      <c r="C129" s="105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5" t="s">
        <v>85</v>
      </c>
      <c r="L129" s="105"/>
      <c r="M129" s="105"/>
      <c r="N129" s="106"/>
    </row>
    <row r="130" spans="2:14" ht="26.1" customHeight="1" thickBot="1" x14ac:dyDescent="0.35">
      <c r="B130" s="164" t="s">
        <v>127</v>
      </c>
      <c r="C130" s="165"/>
      <c r="D130" s="66">
        <v>0</v>
      </c>
      <c r="E130" s="19">
        <v>0</v>
      </c>
      <c r="F130" s="66">
        <v>1</v>
      </c>
      <c r="G130" s="19">
        <f t="shared" si="6"/>
        <v>1</v>
      </c>
      <c r="H130" s="19">
        <v>0</v>
      </c>
      <c r="I130" s="19">
        <f t="shared" si="5"/>
        <v>1</v>
      </c>
      <c r="J130" s="79">
        <v>7628.13</v>
      </c>
      <c r="K130" s="105" t="s">
        <v>85</v>
      </c>
      <c r="L130" s="105"/>
      <c r="M130" s="105"/>
      <c r="N130" s="106"/>
    </row>
    <row r="131" spans="2:14" ht="26.1" customHeight="1" thickBot="1" x14ac:dyDescent="0.35">
      <c r="B131" s="164" t="s">
        <v>128</v>
      </c>
      <c r="C131" s="165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5" t="s">
        <v>85</v>
      </c>
      <c r="L131" s="105"/>
      <c r="M131" s="105"/>
      <c r="N131" s="106"/>
    </row>
    <row r="132" spans="2:14" ht="26.1" customHeight="1" thickBot="1" x14ac:dyDescent="0.35">
      <c r="B132" s="188" t="s">
        <v>129</v>
      </c>
      <c r="C132" s="189"/>
      <c r="D132" s="66">
        <v>0</v>
      </c>
      <c r="E132" s="19">
        <v>0</v>
      </c>
      <c r="F132" s="66">
        <v>10</v>
      </c>
      <c r="G132" s="19">
        <v>10</v>
      </c>
      <c r="H132" s="19">
        <v>0</v>
      </c>
      <c r="I132" s="19">
        <f t="shared" si="5"/>
        <v>10</v>
      </c>
      <c r="J132" s="79">
        <v>1828.28</v>
      </c>
      <c r="K132" s="107" t="s">
        <v>130</v>
      </c>
      <c r="L132" s="107"/>
      <c r="M132" s="107"/>
      <c r="N132" s="108"/>
    </row>
    <row r="133" spans="2:14" ht="26.1" customHeight="1" thickBot="1" x14ac:dyDescent="0.35">
      <c r="B133" s="190" t="s">
        <v>91</v>
      </c>
      <c r="C133" s="191"/>
      <c r="D133" s="83">
        <f t="shared" ref="D133:I133" si="7">SUM(D125:D132)</f>
        <v>1</v>
      </c>
      <c r="E133" s="84">
        <f t="shared" si="7"/>
        <v>5</v>
      </c>
      <c r="F133" s="83">
        <f t="shared" si="7"/>
        <v>157</v>
      </c>
      <c r="G133" s="84">
        <f t="shared" si="7"/>
        <v>163</v>
      </c>
      <c r="H133" s="84">
        <f t="shared" si="7"/>
        <v>0</v>
      </c>
      <c r="I133" s="84">
        <f t="shared" si="7"/>
        <v>163</v>
      </c>
      <c r="J133" s="45"/>
      <c r="K133" s="45"/>
    </row>
    <row r="136" spans="2:14" ht="15" thickBot="1" x14ac:dyDescent="0.35">
      <c r="B136" s="16" t="s">
        <v>131</v>
      </c>
    </row>
    <row r="137" spans="2:14" ht="15" thickBot="1" x14ac:dyDescent="0.35">
      <c r="B137" s="85" t="s">
        <v>132</v>
      </c>
      <c r="C137" s="86"/>
      <c r="D137" s="86"/>
      <c r="E137" s="86"/>
      <c r="F137" s="86"/>
      <c r="G137" s="86"/>
      <c r="H137" s="87">
        <v>15</v>
      </c>
    </row>
    <row r="140" spans="2:14" ht="16.2" thickBot="1" x14ac:dyDescent="0.35">
      <c r="B140" s="88" t="s">
        <v>133</v>
      </c>
    </row>
    <row r="141" spans="2:14" ht="26.25" customHeight="1" thickBot="1" x14ac:dyDescent="0.35">
      <c r="B141" s="17" t="s">
        <v>134</v>
      </c>
      <c r="C141" s="89" t="s">
        <v>135</v>
      </c>
      <c r="D141" s="2" t="s">
        <v>2</v>
      </c>
      <c r="E141" s="60" t="s">
        <v>3</v>
      </c>
      <c r="F141" s="102" t="s">
        <v>24</v>
      </c>
      <c r="G141" s="102"/>
      <c r="H141" s="102"/>
      <c r="I141" s="112"/>
    </row>
    <row r="142" spans="2:14" ht="18" customHeight="1" thickBot="1" x14ac:dyDescent="0.35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3" t="s">
        <v>137</v>
      </c>
      <c r="G142" s="103"/>
      <c r="H142" s="103"/>
      <c r="I142" s="192"/>
    </row>
    <row r="143" spans="2:14" ht="18" customHeight="1" thickBot="1" x14ac:dyDescent="0.35">
      <c r="B143" s="18" t="s">
        <v>138</v>
      </c>
      <c r="C143" s="66">
        <v>21</v>
      </c>
      <c r="D143" s="19">
        <v>0</v>
      </c>
      <c r="E143" s="75">
        <f>SUM(C143:D143)</f>
        <v>21</v>
      </c>
      <c r="F143" s="103"/>
      <c r="G143" s="103"/>
      <c r="H143" s="103"/>
      <c r="I143" s="192"/>
    </row>
    <row r="144" spans="2:14" ht="18" customHeight="1" thickBot="1" x14ac:dyDescent="0.35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3"/>
      <c r="G144" s="103"/>
      <c r="H144" s="103"/>
      <c r="I144" s="192"/>
    </row>
    <row r="145" spans="2:9" ht="18" customHeight="1" thickBot="1" x14ac:dyDescent="0.35">
      <c r="B145" s="18" t="s">
        <v>140</v>
      </c>
      <c r="C145" s="66">
        <v>5</v>
      </c>
      <c r="D145" s="19">
        <v>0</v>
      </c>
      <c r="E145" s="75">
        <f>SUM(C145:D145)</f>
        <v>5</v>
      </c>
      <c r="F145" s="103"/>
      <c r="G145" s="103"/>
      <c r="H145" s="103"/>
      <c r="I145" s="192"/>
    </row>
    <row r="146" spans="2:9" ht="18" customHeight="1" thickBot="1" x14ac:dyDescent="0.35">
      <c r="B146" s="18" t="s">
        <v>141</v>
      </c>
      <c r="C146" s="66">
        <v>6</v>
      </c>
      <c r="D146" s="19">
        <v>0</v>
      </c>
      <c r="E146" s="75">
        <f>SUM(C146:D146)</f>
        <v>6</v>
      </c>
      <c r="F146" s="104"/>
      <c r="G146" s="104"/>
      <c r="H146" s="104"/>
      <c r="I146" s="193"/>
    </row>
    <row r="147" spans="2:9" ht="15" thickBot="1" x14ac:dyDescent="0.35">
      <c r="B147" s="90" t="s">
        <v>91</v>
      </c>
      <c r="C147" s="83">
        <f>SUM(C142:C146)</f>
        <v>45</v>
      </c>
      <c r="D147" s="83">
        <f>SUM(D142:D146)</f>
        <v>0</v>
      </c>
      <c r="E147" s="83">
        <f>SUM(E142:E146)</f>
        <v>45</v>
      </c>
      <c r="F147" s="67"/>
    </row>
    <row r="148" spans="2:9" x14ac:dyDescent="0.3">
      <c r="B148" s="91" t="s">
        <v>142</v>
      </c>
    </row>
    <row r="151" spans="2:9" x14ac:dyDescent="0.3">
      <c r="B151" s="92" t="s">
        <v>144</v>
      </c>
    </row>
    <row r="152" spans="2:9" x14ac:dyDescent="0.3">
      <c r="B152" s="92" t="s">
        <v>146</v>
      </c>
    </row>
    <row r="153" spans="2:9" x14ac:dyDescent="0.3">
      <c r="B153" s="92" t="s">
        <v>143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2014-03-10T19:13:19Z</cp:lastPrinted>
  <dcterms:created xsi:type="dcterms:W3CDTF">2013-01-31T18:38:54Z</dcterms:created>
  <dcterms:modified xsi:type="dcterms:W3CDTF">2014-03-10T20:37:32Z</dcterms:modified>
</cp:coreProperties>
</file>